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t\Desktop\TEMP\"/>
    </mc:Choice>
  </mc:AlternateContent>
  <xr:revisionPtr revIDLastSave="0" documentId="13_ncr:1_{AC630772-7194-4781-9DB3-56FC37B149D8}" xr6:coauthVersionLast="47" xr6:coauthVersionMax="47" xr10:uidLastSave="{00000000-0000-0000-0000-000000000000}"/>
  <bookViews>
    <workbookView xWindow="780" yWindow="780" windowWidth="24750" windowHeight="15330" xr2:uid="{8E570F3F-4E69-46A6-BBDF-EAD6372AF25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H45" i="1"/>
  <c r="F45" i="1"/>
  <c r="E45" i="1"/>
  <c r="E88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88" i="1" s="1"/>
  <c r="H43" i="1"/>
  <c r="H42" i="1"/>
  <c r="H41" i="1"/>
  <c r="H40" i="1"/>
  <c r="H39" i="1"/>
  <c r="F36" i="1"/>
  <c r="E36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6" i="1" s="1"/>
  <c r="H4" i="1"/>
  <c r="H3" i="1"/>
  <c r="H2" i="1"/>
</calcChain>
</file>

<file path=xl/sharedStrings.xml><?xml version="1.0" encoding="utf-8"?>
<sst xmlns="http://schemas.openxmlformats.org/spreadsheetml/2006/main" count="244" uniqueCount="244">
  <si>
    <t>Overall Rank</t>
  </si>
  <si>
    <t>Call Sign</t>
  </si>
  <si>
    <t>Country Rank</t>
  </si>
  <si>
    <t>State Rank</t>
  </si>
  <si>
    <t> QSOs </t>
  </si>
  <si>
    <t> In Points</t>
  </si>
  <si>
    <t>Value</t>
  </si>
  <si>
    <t>Out points</t>
  </si>
  <si>
    <t>K5UR</t>
  </si>
  <si>
    <t>177 (USA)</t>
  </si>
  <si>
    <t>2 (AR)</t>
  </si>
  <si>
    <t>K1TWF</t>
  </si>
  <si>
    <t>20567 (USA)</t>
  </si>
  <si>
    <t>442 (MA)</t>
  </si>
  <si>
    <t>W6RGG</t>
  </si>
  <si>
    <t>8556 (USA)</t>
  </si>
  <si>
    <t>534 (CA)</t>
  </si>
  <si>
    <t>W6ROD</t>
  </si>
  <si>
    <t>16691 (USA)</t>
  </si>
  <si>
    <t>1087 (CA)</t>
  </si>
  <si>
    <t>NA2AA</t>
  </si>
  <si>
    <t>1939 (USA)</t>
  </si>
  <si>
    <t>29 (CT)</t>
  </si>
  <si>
    <t>WJ7S</t>
  </si>
  <si>
    <t>5007 (USA)</t>
  </si>
  <si>
    <t>56 (UT)</t>
  </si>
  <si>
    <t>W5OV</t>
  </si>
  <si>
    <t>15081 (USA)</t>
  </si>
  <si>
    <t>221 (CT)</t>
  </si>
  <si>
    <t>W9JJ</t>
  </si>
  <si>
    <t>11607 (USA)</t>
  </si>
  <si>
    <t>171 (CT)</t>
  </si>
  <si>
    <t>KE5MHV</t>
  </si>
  <si>
    <t>25273 (USA)</t>
  </si>
  <si>
    <t>349 (CT)</t>
  </si>
  <si>
    <t>NQ1R</t>
  </si>
  <si>
    <t>15867 (USA)</t>
  </si>
  <si>
    <t>230 (CT)</t>
  </si>
  <si>
    <t>W5DX</t>
  </si>
  <si>
    <t>7740 (USA)</t>
  </si>
  <si>
    <t>110 (CT)</t>
  </si>
  <si>
    <t>K8EAL</t>
  </si>
  <si>
    <t>27895 (USA)</t>
  </si>
  <si>
    <t>380 (CT)</t>
  </si>
  <si>
    <t>K9LA</t>
  </si>
  <si>
    <t>1406 (USA)</t>
  </si>
  <si>
    <t>24 (IN)</t>
  </si>
  <si>
    <t>N9BA</t>
  </si>
  <si>
    <t>23287 (USA)</t>
  </si>
  <si>
    <t>563 (IN)</t>
  </si>
  <si>
    <t>AC0W</t>
  </si>
  <si>
    <t>8 (USA)</t>
  </si>
  <si>
    <t>1 (MN)</t>
  </si>
  <si>
    <t>W0ND</t>
  </si>
  <si>
    <t>3285 (USA)</t>
  </si>
  <si>
    <t>21 (ND)</t>
  </si>
  <si>
    <t>K5UZ</t>
  </si>
  <si>
    <t>205 (USA)</t>
  </si>
  <si>
    <t>4 (AR)</t>
  </si>
  <si>
    <t>WB4RHQ</t>
  </si>
  <si>
    <t>11870 (USA)</t>
  </si>
  <si>
    <t>339 (TN)</t>
  </si>
  <si>
    <t>WA8EFK</t>
  </si>
  <si>
    <t>663 (USA)</t>
  </si>
  <si>
    <t>21 (MI)</t>
  </si>
  <si>
    <t>N8SY</t>
  </si>
  <si>
    <t>9861 (USA)</t>
  </si>
  <si>
    <t>451 (OH)</t>
  </si>
  <si>
    <t>NP4H</t>
  </si>
  <si>
    <t>10698 (USA)</t>
  </si>
  <si>
    <t>218 (NJ)</t>
  </si>
  <si>
    <t>K0AIZ</t>
  </si>
  <si>
    <t>964 (USA)</t>
  </si>
  <si>
    <t>8 (NE)</t>
  </si>
  <si>
    <t>K2DP</t>
  </si>
  <si>
    <t>28316 (USA)</t>
  </si>
  <si>
    <t>581 (MO)</t>
  </si>
  <si>
    <t>AB1OC</t>
  </si>
  <si>
    <t>1904 (USA)</t>
  </si>
  <si>
    <t>21 (NH)</t>
  </si>
  <si>
    <t>W7VO</t>
  </si>
  <si>
    <t>535 (USA)</t>
  </si>
  <si>
    <t>10 (OR)</t>
  </si>
  <si>
    <t>KB7HDX</t>
  </si>
  <si>
    <t>738 (USA)</t>
  </si>
  <si>
    <t>21 (WA)</t>
  </si>
  <si>
    <t>K6WX</t>
  </si>
  <si>
    <t>6483 (USA)</t>
  </si>
  <si>
    <t>396 (CA)</t>
  </si>
  <si>
    <t>N2ZZ</t>
  </si>
  <si>
    <t>724 (USA)</t>
  </si>
  <si>
    <t>11 (SC)</t>
  </si>
  <si>
    <t>N2COP</t>
  </si>
  <si>
    <t>7312 (USA)</t>
  </si>
  <si>
    <t>249 (NC)</t>
  </si>
  <si>
    <t>K0RM</t>
  </si>
  <si>
    <t>8209 (USA)</t>
  </si>
  <si>
    <t>191 (CO)</t>
  </si>
  <si>
    <t>N2SRK</t>
  </si>
  <si>
    <t>4125 (USA)</t>
  </si>
  <si>
    <t>97 (CO)</t>
  </si>
  <si>
    <t>N6AA</t>
  </si>
  <si>
    <t>318 (USA)</t>
  </si>
  <si>
    <t>18 (CA)</t>
  </si>
  <si>
    <t>AA7A</t>
  </si>
  <si>
    <t>1517 (USA)</t>
  </si>
  <si>
    <t>41 (AZ)</t>
  </si>
  <si>
    <t>Notable mentions I heard or worked</t>
  </si>
  <si>
    <t>K1ZZ</t>
  </si>
  <si>
    <t>662 (USA)</t>
  </si>
  <si>
    <t>5 (CT)</t>
  </si>
  <si>
    <t>K0QB</t>
  </si>
  <si>
    <t>1068 (USA)</t>
  </si>
  <si>
    <t>31 (MN)</t>
  </si>
  <si>
    <t>W5ZN</t>
  </si>
  <si>
    <t>671 (USA)</t>
  </si>
  <si>
    <t>12 (AR)</t>
  </si>
  <si>
    <t>N3KN</t>
  </si>
  <si>
    <t>323 (USA)</t>
  </si>
  <si>
    <t>14 (VA)</t>
  </si>
  <si>
    <t>K9JF</t>
  </si>
  <si>
    <t>8656 (USA)</t>
  </si>
  <si>
    <t>275 (WA)</t>
  </si>
  <si>
    <t>Section Managers</t>
  </si>
  <si>
    <t>W3BIG</t>
  </si>
  <si>
    <t>12751 (USA)</t>
  </si>
  <si>
    <t>546 (PA)</t>
  </si>
  <si>
    <t>WU2M</t>
  </si>
  <si>
    <t>2286 (USA)</t>
  </si>
  <si>
    <t>96 (NY)</t>
  </si>
  <si>
    <t>N2XW</t>
  </si>
  <si>
    <t>4429 (USA)</t>
  </si>
  <si>
    <t>102 (NJ)</t>
  </si>
  <si>
    <t>W9RY</t>
  </si>
  <si>
    <t>7253 (USA)</t>
  </si>
  <si>
    <t>242 (IL)</t>
  </si>
  <si>
    <t>AK9R</t>
  </si>
  <si>
    <t>12956 (USA)</t>
  </si>
  <si>
    <t>306 (IN)</t>
  </si>
  <si>
    <t>KC9FXE</t>
  </si>
  <si>
    <t>5823 (USA)</t>
  </si>
  <si>
    <t>131 (WI)</t>
  </si>
  <si>
    <t>AE0EE</t>
  </si>
  <si>
    <t>154 (USA)</t>
  </si>
  <si>
    <t>3 (MN)</t>
  </si>
  <si>
    <t>N0RDF</t>
  </si>
  <si>
    <t>10065 (USA)</t>
  </si>
  <si>
    <t>46 (ND)</t>
  </si>
  <si>
    <t>KI0D</t>
  </si>
  <si>
    <t>204 (USA)</t>
  </si>
  <si>
    <t>4 (SD)</t>
  </si>
  <si>
    <t>N5LKE</t>
  </si>
  <si>
    <t>10802 (USA)</t>
  </si>
  <si>
    <t>130 (AR)</t>
  </si>
  <si>
    <t>KD5KNZ</t>
  </si>
  <si>
    <t>18907 (USA)</t>
  </si>
  <si>
    <t>185 (LA)</t>
  </si>
  <si>
    <t>W5XX</t>
  </si>
  <si>
    <t>126 (USA)</t>
  </si>
  <si>
    <t>2 (MS)</t>
  </si>
  <si>
    <t>KM4NYI</t>
  </si>
  <si>
    <t>23484 (USA)</t>
  </si>
  <si>
    <t>653 (TN)</t>
  </si>
  <si>
    <t>KE4AIE</t>
  </si>
  <si>
    <t>25236 (USA)</t>
  </si>
  <si>
    <t>370 (KY)</t>
  </si>
  <si>
    <t>K2QY</t>
  </si>
  <si>
    <t>10826 (USA)</t>
  </si>
  <si>
    <t>403 (NY)</t>
  </si>
  <si>
    <t>W2KFV</t>
  </si>
  <si>
    <t>4049 (USA)</t>
  </si>
  <si>
    <t>150 (NY)</t>
  </si>
  <si>
    <t>KA0BOJ</t>
  </si>
  <si>
    <t>55 (USA)</t>
  </si>
  <si>
    <t>2 (NE)</t>
  </si>
  <si>
    <t>N1ILZ</t>
  </si>
  <si>
    <t>3346 (USA)</t>
  </si>
  <si>
    <t>75 (MA)</t>
  </si>
  <si>
    <t>N1EP</t>
  </si>
  <si>
    <t>3178 (USA)</t>
  </si>
  <si>
    <t>21 (ME)</t>
  </si>
  <si>
    <t>W1FEA</t>
  </si>
  <si>
    <t>25471 (USA)</t>
  </si>
  <si>
    <t>274 (NH)</t>
  </si>
  <si>
    <t>AA1SU</t>
  </si>
  <si>
    <t>45 (USA)</t>
  </si>
  <si>
    <t>1 (VT)</t>
  </si>
  <si>
    <t>AA1SE</t>
  </si>
  <si>
    <t>3326 (USA)</t>
  </si>
  <si>
    <t>74 (MA)</t>
  </si>
  <si>
    <t>KA7LJQ</t>
  </si>
  <si>
    <t>5187 (USA)</t>
  </si>
  <si>
    <t>150 (WA)</t>
  </si>
  <si>
    <t>K7REX</t>
  </si>
  <si>
    <t>28720 (USA)</t>
  </si>
  <si>
    <t>264 (ID)</t>
  </si>
  <si>
    <t>N7JI</t>
  </si>
  <si>
    <t>1205 (USA)</t>
  </si>
  <si>
    <t>20 (OR)</t>
  </si>
  <si>
    <t>N6JGA</t>
  </si>
  <si>
    <t>5470 (USA)</t>
  </si>
  <si>
    <t>338 (CA)</t>
  </si>
  <si>
    <t>AD6E</t>
  </si>
  <si>
    <t>20232 (USA)</t>
  </si>
  <si>
    <t>1360 (CA)</t>
  </si>
  <si>
    <t>KP4MD</t>
  </si>
  <si>
    <t>10079 (USA)</t>
  </si>
  <si>
    <t>638 (CA)</t>
  </si>
  <si>
    <t>NZ6Q</t>
  </si>
  <si>
    <t>973 (USA)</t>
  </si>
  <si>
    <t>58 (CA)</t>
  </si>
  <si>
    <t>NJ4Z</t>
  </si>
  <si>
    <t>4271 (USA)</t>
  </si>
  <si>
    <t>83 (SC)</t>
  </si>
  <si>
    <t>KE4LWT</t>
  </si>
  <si>
    <t>4477 (USA)</t>
  </si>
  <si>
    <t>176 (VA)</t>
  </si>
  <si>
    <t>K8WV</t>
  </si>
  <si>
    <t>2063 (USA)</t>
  </si>
  <si>
    <t>17 (WV)</t>
  </si>
  <si>
    <t>K1DDN</t>
  </si>
  <si>
    <t>8747 (USA)</t>
  </si>
  <si>
    <t>206 (CO)</t>
  </si>
  <si>
    <t>K8TE</t>
  </si>
  <si>
    <t>150 (USA)</t>
  </si>
  <si>
    <t>2 (NM)</t>
  </si>
  <si>
    <t>KK4ECR</t>
  </si>
  <si>
    <t>24697 (USA)</t>
  </si>
  <si>
    <t>1454 (FL)</t>
  </si>
  <si>
    <t>NP3O</t>
  </si>
  <si>
    <t>2787 (USA)</t>
  </si>
  <si>
    <t>25 (PR)</t>
  </si>
  <si>
    <t>KB1PA</t>
  </si>
  <si>
    <t>12624 (USA)</t>
  </si>
  <si>
    <t>729 (FL)</t>
  </si>
  <si>
    <t>KG5VK</t>
  </si>
  <si>
    <t>630 (USA)</t>
  </si>
  <si>
    <t>42 (TX)</t>
  </si>
  <si>
    <t>N5HZR</t>
  </si>
  <si>
    <t>26640 (USA)</t>
  </si>
  <si>
    <t>330 (OK)</t>
  </si>
  <si>
    <t>W5WI</t>
  </si>
  <si>
    <t>16553 (USA)</t>
  </si>
  <si>
    <t>1096 (TX)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</si>
</sst>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qrz.com/db/KB7HDX" TargetMode="External"/><Relationship Id="rId21" Type="http://schemas.openxmlformats.org/officeDocument/2006/relationships/hyperlink" Target="https://www.qrz.com/db/N8SY" TargetMode="External"/><Relationship Id="rId42" Type="http://schemas.openxmlformats.org/officeDocument/2006/relationships/hyperlink" Target="https://www.qrz.com/db/W9RY" TargetMode="External"/><Relationship Id="rId47" Type="http://schemas.openxmlformats.org/officeDocument/2006/relationships/hyperlink" Target="https://www.qrz.com/db/KI0D" TargetMode="External"/><Relationship Id="rId63" Type="http://schemas.openxmlformats.org/officeDocument/2006/relationships/hyperlink" Target="https://www.qrz.com/db/N7JI" TargetMode="External"/><Relationship Id="rId68" Type="http://schemas.openxmlformats.org/officeDocument/2006/relationships/hyperlink" Target="https://www.qrz.com/db/NJ4Z" TargetMode="External"/><Relationship Id="rId16" Type="http://schemas.openxmlformats.org/officeDocument/2006/relationships/hyperlink" Target="https://www.qrz.com/db/K9LA" TargetMode="External"/><Relationship Id="rId11" Type="http://schemas.openxmlformats.org/officeDocument/2006/relationships/hyperlink" Target="https://www.qrz.com/db/NA2AA" TargetMode="External"/><Relationship Id="rId24" Type="http://schemas.openxmlformats.org/officeDocument/2006/relationships/hyperlink" Target="https://www.qrz.com/db/AB1OC" TargetMode="External"/><Relationship Id="rId32" Type="http://schemas.openxmlformats.org/officeDocument/2006/relationships/hyperlink" Target="https://www.qrz.com/db/N6AA" TargetMode="External"/><Relationship Id="rId37" Type="http://schemas.openxmlformats.org/officeDocument/2006/relationships/hyperlink" Target="https://www.qrz.com/db/N3KN" TargetMode="External"/><Relationship Id="rId40" Type="http://schemas.openxmlformats.org/officeDocument/2006/relationships/hyperlink" Target="https://www.qrz.com/db/WU2M" TargetMode="External"/><Relationship Id="rId45" Type="http://schemas.openxmlformats.org/officeDocument/2006/relationships/hyperlink" Target="https://www.qrz.com/db/AE0EE" TargetMode="External"/><Relationship Id="rId53" Type="http://schemas.openxmlformats.org/officeDocument/2006/relationships/hyperlink" Target="https://www.qrz.com/db/K2QY" TargetMode="External"/><Relationship Id="rId58" Type="http://schemas.openxmlformats.org/officeDocument/2006/relationships/hyperlink" Target="https://www.qrz.com/db/W1FEA" TargetMode="External"/><Relationship Id="rId66" Type="http://schemas.openxmlformats.org/officeDocument/2006/relationships/hyperlink" Target="https://www.qrz.com/db/KP4MD" TargetMode="External"/><Relationship Id="rId74" Type="http://schemas.openxmlformats.org/officeDocument/2006/relationships/hyperlink" Target="https://www.qrz.com/db/NP3O" TargetMode="External"/><Relationship Id="rId5" Type="http://schemas.openxmlformats.org/officeDocument/2006/relationships/hyperlink" Target="https://www.qrz.com/db/K8EAL" TargetMode="External"/><Relationship Id="rId61" Type="http://schemas.openxmlformats.org/officeDocument/2006/relationships/hyperlink" Target="https://www.qrz.com/db/KA7LJQ" TargetMode="External"/><Relationship Id="rId19" Type="http://schemas.openxmlformats.org/officeDocument/2006/relationships/hyperlink" Target="https://www.qrz.com/db/K5UZ" TargetMode="External"/><Relationship Id="rId14" Type="http://schemas.openxmlformats.org/officeDocument/2006/relationships/hyperlink" Target="https://www.qrz.com/db/KE5MHV" TargetMode="External"/><Relationship Id="rId22" Type="http://schemas.openxmlformats.org/officeDocument/2006/relationships/hyperlink" Target="https://www.qrz.com/db/NP4H" TargetMode="External"/><Relationship Id="rId27" Type="http://schemas.openxmlformats.org/officeDocument/2006/relationships/hyperlink" Target="https://www.qrz.com/db/K6WX" TargetMode="External"/><Relationship Id="rId30" Type="http://schemas.openxmlformats.org/officeDocument/2006/relationships/hyperlink" Target="https://www.qrz.com/db/K0RM" TargetMode="External"/><Relationship Id="rId35" Type="http://schemas.openxmlformats.org/officeDocument/2006/relationships/hyperlink" Target="https://www.qrz.com/db/K0QB" TargetMode="External"/><Relationship Id="rId43" Type="http://schemas.openxmlformats.org/officeDocument/2006/relationships/hyperlink" Target="https://www.qrz.com/db/AK9R" TargetMode="External"/><Relationship Id="rId48" Type="http://schemas.openxmlformats.org/officeDocument/2006/relationships/hyperlink" Target="https://www.qrz.com/db/N5LKE" TargetMode="External"/><Relationship Id="rId56" Type="http://schemas.openxmlformats.org/officeDocument/2006/relationships/hyperlink" Target="https://www.qrz.com/db/N1ILZ" TargetMode="External"/><Relationship Id="rId64" Type="http://schemas.openxmlformats.org/officeDocument/2006/relationships/hyperlink" Target="https://www.qrz.com/db/N6JGA" TargetMode="External"/><Relationship Id="rId69" Type="http://schemas.openxmlformats.org/officeDocument/2006/relationships/hyperlink" Target="https://www.qrz.com/db/KE4LWT" TargetMode="External"/><Relationship Id="rId77" Type="http://schemas.openxmlformats.org/officeDocument/2006/relationships/hyperlink" Target="https://www.qrz.com/db/N5HZR" TargetMode="External"/><Relationship Id="rId8" Type="http://schemas.openxmlformats.org/officeDocument/2006/relationships/hyperlink" Target="https://www.qrz.com/db/K2DP" TargetMode="External"/><Relationship Id="rId51" Type="http://schemas.openxmlformats.org/officeDocument/2006/relationships/hyperlink" Target="https://www.qrz.com/db/KM4NYI" TargetMode="External"/><Relationship Id="rId72" Type="http://schemas.openxmlformats.org/officeDocument/2006/relationships/hyperlink" Target="https://www.qrz.com/db/K8TE" TargetMode="External"/><Relationship Id="rId3" Type="http://schemas.openxmlformats.org/officeDocument/2006/relationships/hyperlink" Target="https://www.qrz.com/db/W5OV" TargetMode="External"/><Relationship Id="rId12" Type="http://schemas.openxmlformats.org/officeDocument/2006/relationships/hyperlink" Target="https://www.qrz.com/db/WJ7S" TargetMode="External"/><Relationship Id="rId17" Type="http://schemas.openxmlformats.org/officeDocument/2006/relationships/hyperlink" Target="https://www.qrz.com/db/AC0W" TargetMode="External"/><Relationship Id="rId25" Type="http://schemas.openxmlformats.org/officeDocument/2006/relationships/hyperlink" Target="https://www.qrz.com/db/W7VO" TargetMode="External"/><Relationship Id="rId33" Type="http://schemas.openxmlformats.org/officeDocument/2006/relationships/hyperlink" Target="https://www.qrz.com/db/AA7A" TargetMode="External"/><Relationship Id="rId38" Type="http://schemas.openxmlformats.org/officeDocument/2006/relationships/hyperlink" Target="https://www.qrz.com/db/K9JF" TargetMode="External"/><Relationship Id="rId46" Type="http://schemas.openxmlformats.org/officeDocument/2006/relationships/hyperlink" Target="https://www.qrz.com/db/N0RDF" TargetMode="External"/><Relationship Id="rId59" Type="http://schemas.openxmlformats.org/officeDocument/2006/relationships/hyperlink" Target="https://www.qrz.com/db/AA1SU" TargetMode="External"/><Relationship Id="rId67" Type="http://schemas.openxmlformats.org/officeDocument/2006/relationships/hyperlink" Target="https://www.qrz.com/db/NZ6Q" TargetMode="External"/><Relationship Id="rId20" Type="http://schemas.openxmlformats.org/officeDocument/2006/relationships/hyperlink" Target="https://www.qrz.com/db/WA8EFK" TargetMode="External"/><Relationship Id="rId41" Type="http://schemas.openxmlformats.org/officeDocument/2006/relationships/hyperlink" Target="https://www.qrz.com/db/N2XW" TargetMode="External"/><Relationship Id="rId54" Type="http://schemas.openxmlformats.org/officeDocument/2006/relationships/hyperlink" Target="https://www.qrz.com/db/W2KFV" TargetMode="External"/><Relationship Id="rId62" Type="http://schemas.openxmlformats.org/officeDocument/2006/relationships/hyperlink" Target="https://www.qrz.com/db/K7REX" TargetMode="External"/><Relationship Id="rId70" Type="http://schemas.openxmlformats.org/officeDocument/2006/relationships/hyperlink" Target="https://www.qrz.com/db/K8WV" TargetMode="External"/><Relationship Id="rId75" Type="http://schemas.openxmlformats.org/officeDocument/2006/relationships/hyperlink" Target="https://www.qrz.com/db/KB1PA" TargetMode="External"/><Relationship Id="rId1" Type="http://schemas.openxmlformats.org/officeDocument/2006/relationships/hyperlink" Target="https://www.qrz.com/db/K1TWF" TargetMode="External"/><Relationship Id="rId6" Type="http://schemas.openxmlformats.org/officeDocument/2006/relationships/hyperlink" Target="https://www.qrz.com/db/N9BA" TargetMode="External"/><Relationship Id="rId15" Type="http://schemas.openxmlformats.org/officeDocument/2006/relationships/hyperlink" Target="https://www.qrz.com/db/NQ1R" TargetMode="External"/><Relationship Id="rId23" Type="http://schemas.openxmlformats.org/officeDocument/2006/relationships/hyperlink" Target="https://www.qrz.com/db/K0AIZ" TargetMode="External"/><Relationship Id="rId28" Type="http://schemas.openxmlformats.org/officeDocument/2006/relationships/hyperlink" Target="https://www.qrz.com/db/N2ZZ" TargetMode="External"/><Relationship Id="rId36" Type="http://schemas.openxmlformats.org/officeDocument/2006/relationships/hyperlink" Target="https://www.qrz.com/db/W5ZN" TargetMode="External"/><Relationship Id="rId49" Type="http://schemas.openxmlformats.org/officeDocument/2006/relationships/hyperlink" Target="https://www.qrz.com/db/KD5KNZ" TargetMode="External"/><Relationship Id="rId57" Type="http://schemas.openxmlformats.org/officeDocument/2006/relationships/hyperlink" Target="https://www.qrz.com/db/N1EP" TargetMode="External"/><Relationship Id="rId10" Type="http://schemas.openxmlformats.org/officeDocument/2006/relationships/hyperlink" Target="https://www.qrz.com/db/W6ROD" TargetMode="External"/><Relationship Id="rId31" Type="http://schemas.openxmlformats.org/officeDocument/2006/relationships/hyperlink" Target="https://www.qrz.com/db/N2SRK" TargetMode="External"/><Relationship Id="rId44" Type="http://schemas.openxmlformats.org/officeDocument/2006/relationships/hyperlink" Target="https://www.qrz.com/db/KC9FXE" TargetMode="External"/><Relationship Id="rId52" Type="http://schemas.openxmlformats.org/officeDocument/2006/relationships/hyperlink" Target="https://www.qrz.com/db/KE4AIE" TargetMode="External"/><Relationship Id="rId60" Type="http://schemas.openxmlformats.org/officeDocument/2006/relationships/hyperlink" Target="https://www.qrz.com/db/AA1SE" TargetMode="External"/><Relationship Id="rId65" Type="http://schemas.openxmlformats.org/officeDocument/2006/relationships/hyperlink" Target="https://www.qrz.com/db/AD6E" TargetMode="External"/><Relationship Id="rId73" Type="http://schemas.openxmlformats.org/officeDocument/2006/relationships/hyperlink" Target="https://www.qrz.com/db/KK4ECR" TargetMode="External"/><Relationship Id="rId78" Type="http://schemas.openxmlformats.org/officeDocument/2006/relationships/hyperlink" Target="https://www.qrz.com/db/W5WI" TargetMode="External"/><Relationship Id="rId4" Type="http://schemas.openxmlformats.org/officeDocument/2006/relationships/hyperlink" Target="https://www.qrz.com/db/W5DX" TargetMode="External"/><Relationship Id="rId9" Type="http://schemas.openxmlformats.org/officeDocument/2006/relationships/hyperlink" Target="https://www.qrz.com/db/K5UR" TargetMode="External"/><Relationship Id="rId13" Type="http://schemas.openxmlformats.org/officeDocument/2006/relationships/hyperlink" Target="https://www.qrz.com/db/W9JJ" TargetMode="External"/><Relationship Id="rId18" Type="http://schemas.openxmlformats.org/officeDocument/2006/relationships/hyperlink" Target="https://www.qrz.com/db/W0ND" TargetMode="External"/><Relationship Id="rId39" Type="http://schemas.openxmlformats.org/officeDocument/2006/relationships/hyperlink" Target="https://www.qrz.com/db/W3BIG" TargetMode="External"/><Relationship Id="rId34" Type="http://schemas.openxmlformats.org/officeDocument/2006/relationships/hyperlink" Target="https://www.qrz.com/db/K1ZZ" TargetMode="External"/><Relationship Id="rId50" Type="http://schemas.openxmlformats.org/officeDocument/2006/relationships/hyperlink" Target="https://www.qrz.com/db/W5XX" TargetMode="External"/><Relationship Id="rId55" Type="http://schemas.openxmlformats.org/officeDocument/2006/relationships/hyperlink" Target="https://www.qrz.com/db/KA0BOJ" TargetMode="External"/><Relationship Id="rId76" Type="http://schemas.openxmlformats.org/officeDocument/2006/relationships/hyperlink" Target="https://www.qrz.com/db/KG5VK" TargetMode="External"/><Relationship Id="rId7" Type="http://schemas.openxmlformats.org/officeDocument/2006/relationships/hyperlink" Target="https://www.qrz.com/db/WB4RHQ" TargetMode="External"/><Relationship Id="rId71" Type="http://schemas.openxmlformats.org/officeDocument/2006/relationships/hyperlink" Target="https://www.qrz.com/db/K1DDN" TargetMode="External"/><Relationship Id="rId2" Type="http://schemas.openxmlformats.org/officeDocument/2006/relationships/hyperlink" Target="https://www.qrz.com/db/W6RGG" TargetMode="External"/><Relationship Id="rId29" Type="http://schemas.openxmlformats.org/officeDocument/2006/relationships/hyperlink" Target="https://www.qrz.com/db/N2C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64304-E791-450D-8CC0-21F5533ADC36}">
  <dimension ref="A1:H88"/>
  <sheetViews>
    <sheetView tabSelected="1" workbookViewId="0">
      <selection activeCell="F89" sqref="F89"/>
    </sheetView>
  </sheetViews>
  <sheetFormatPr defaultRowHeight="15" x14ac:dyDescent="0.25"/>
  <cols>
    <col min="1" max="8" width="15.28515625" customWidth="1"/>
  </cols>
  <sheetData>
    <row r="1" spans="1:8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customHeight="1" x14ac:dyDescent="0.25">
      <c r="A2" s="2">
        <v>282</v>
      </c>
      <c r="B2" s="3" t="s">
        <v>8</v>
      </c>
      <c r="C2" s="2" t="s">
        <v>9</v>
      </c>
      <c r="D2" s="2" t="s">
        <v>10</v>
      </c>
      <c r="E2" s="2">
        <v>1887</v>
      </c>
      <c r="F2" s="2">
        <v>44520</v>
      </c>
      <c r="G2">
        <v>300</v>
      </c>
      <c r="H2">
        <f>G2*E2</f>
        <v>566100</v>
      </c>
    </row>
    <row r="3" spans="1:8" ht="15.75" customHeight="1" x14ac:dyDescent="0.25">
      <c r="A3" s="2">
        <v>42284</v>
      </c>
      <c r="B3" s="3" t="s">
        <v>11</v>
      </c>
      <c r="C3" s="2" t="s">
        <v>12</v>
      </c>
      <c r="D3" s="2" t="s">
        <v>13</v>
      </c>
      <c r="E3" s="2">
        <v>16</v>
      </c>
      <c r="F3" s="2">
        <v>287</v>
      </c>
      <c r="G3">
        <v>250</v>
      </c>
      <c r="H3">
        <f t="shared" ref="H3:H34" si="0">G3*E3</f>
        <v>4000</v>
      </c>
    </row>
    <row r="4" spans="1:8" ht="15.75" customHeight="1" x14ac:dyDescent="0.25">
      <c r="A4" s="2">
        <v>14924</v>
      </c>
      <c r="B4" s="3" t="s">
        <v>14</v>
      </c>
      <c r="C4" s="2" t="s">
        <v>15</v>
      </c>
      <c r="D4" s="2" t="s">
        <v>16</v>
      </c>
      <c r="E4" s="2">
        <v>351</v>
      </c>
      <c r="F4" s="2">
        <v>2480</v>
      </c>
      <c r="G4">
        <v>250</v>
      </c>
      <c r="H4">
        <f t="shared" si="0"/>
        <v>87750</v>
      </c>
    </row>
    <row r="5" spans="1:8" ht="15.75" customHeight="1" x14ac:dyDescent="0.25">
      <c r="A5" s="2">
        <v>32325</v>
      </c>
      <c r="B5" s="3" t="s">
        <v>17</v>
      </c>
      <c r="C5" s="2" t="s">
        <v>18</v>
      </c>
      <c r="D5" s="2" t="s">
        <v>19</v>
      </c>
      <c r="E5" s="2">
        <v>50</v>
      </c>
      <c r="F5" s="2">
        <v>670</v>
      </c>
      <c r="G5">
        <v>275</v>
      </c>
      <c r="H5">
        <f t="shared" si="0"/>
        <v>13750</v>
      </c>
    </row>
    <row r="6" spans="1:8" ht="15.75" customHeight="1" x14ac:dyDescent="0.25">
      <c r="A6" s="2">
        <v>2985</v>
      </c>
      <c r="B6" s="3" t="s">
        <v>20</v>
      </c>
      <c r="C6" s="2" t="s">
        <v>21</v>
      </c>
      <c r="D6" s="2" t="s">
        <v>22</v>
      </c>
      <c r="E6" s="2">
        <v>888</v>
      </c>
      <c r="F6" s="2">
        <v>11818</v>
      </c>
      <c r="G6">
        <v>150</v>
      </c>
      <c r="H6">
        <f t="shared" si="0"/>
        <v>133200</v>
      </c>
    </row>
    <row r="7" spans="1:8" ht="15.75" customHeight="1" x14ac:dyDescent="0.25">
      <c r="A7" s="2">
        <v>8170</v>
      </c>
      <c r="B7" s="3" t="s">
        <v>23</v>
      </c>
      <c r="C7" s="2" t="s">
        <v>24</v>
      </c>
      <c r="D7" s="2" t="s">
        <v>25</v>
      </c>
      <c r="E7" s="2">
        <v>657</v>
      </c>
      <c r="F7" s="2">
        <v>5071</v>
      </c>
      <c r="G7">
        <v>150</v>
      </c>
      <c r="H7">
        <f t="shared" si="0"/>
        <v>98550</v>
      </c>
    </row>
    <row r="8" spans="1:8" ht="15.75" customHeight="1" x14ac:dyDescent="0.25">
      <c r="A8" s="2">
        <v>28684</v>
      </c>
      <c r="B8" s="3" t="s">
        <v>26</v>
      </c>
      <c r="C8" s="2" t="s">
        <v>27</v>
      </c>
      <c r="D8" s="2" t="s">
        <v>28</v>
      </c>
      <c r="E8" s="2">
        <v>37</v>
      </c>
      <c r="F8" s="2">
        <v>845</v>
      </c>
      <c r="G8">
        <v>75</v>
      </c>
      <c r="H8">
        <f t="shared" si="0"/>
        <v>2775</v>
      </c>
    </row>
    <row r="9" spans="1:8" ht="15.75" customHeight="1" x14ac:dyDescent="0.25">
      <c r="A9" s="2">
        <v>20979</v>
      </c>
      <c r="B9" s="3" t="s">
        <v>29</v>
      </c>
      <c r="C9" s="2" t="s">
        <v>30</v>
      </c>
      <c r="D9" s="2" t="s">
        <v>31</v>
      </c>
      <c r="E9" s="2">
        <v>80</v>
      </c>
      <c r="F9" s="2">
        <v>1569</v>
      </c>
      <c r="G9">
        <v>75</v>
      </c>
      <c r="H9">
        <f t="shared" si="0"/>
        <v>6000</v>
      </c>
    </row>
    <row r="10" spans="1:8" ht="15.75" customHeight="1" x14ac:dyDescent="0.25">
      <c r="A10" s="2">
        <v>56028</v>
      </c>
      <c r="B10" s="3" t="s">
        <v>32</v>
      </c>
      <c r="C10" s="2" t="s">
        <v>33</v>
      </c>
      <c r="D10" s="2" t="s">
        <v>34</v>
      </c>
      <c r="E10" s="2">
        <v>22</v>
      </c>
      <c r="F10" s="2">
        <v>58</v>
      </c>
      <c r="G10">
        <v>75</v>
      </c>
      <c r="H10">
        <f t="shared" si="0"/>
        <v>1650</v>
      </c>
    </row>
    <row r="11" spans="1:8" ht="15.75" customHeight="1" x14ac:dyDescent="0.25">
      <c r="A11" s="2">
        <v>30394</v>
      </c>
      <c r="B11" s="3" t="s">
        <v>35</v>
      </c>
      <c r="C11" s="2" t="s">
        <v>36</v>
      </c>
      <c r="D11" s="2" t="s">
        <v>37</v>
      </c>
      <c r="E11" s="2">
        <v>89</v>
      </c>
      <c r="F11" s="2">
        <v>775</v>
      </c>
      <c r="G11">
        <v>75</v>
      </c>
      <c r="H11">
        <f t="shared" si="0"/>
        <v>6675</v>
      </c>
    </row>
    <row r="12" spans="1:8" ht="15.75" customHeight="1" x14ac:dyDescent="0.25">
      <c r="A12" s="2">
        <v>13336</v>
      </c>
      <c r="B12" s="3" t="s">
        <v>38</v>
      </c>
      <c r="C12" s="2" t="s">
        <v>39</v>
      </c>
      <c r="D12" s="2" t="s">
        <v>40</v>
      </c>
      <c r="E12" s="2">
        <v>322</v>
      </c>
      <c r="F12" s="2">
        <v>2851</v>
      </c>
      <c r="G12">
        <v>75</v>
      </c>
      <c r="H12">
        <f t="shared" si="0"/>
        <v>24150</v>
      </c>
    </row>
    <row r="13" spans="1:8" ht="15.75" customHeight="1" x14ac:dyDescent="0.25">
      <c r="A13" s="2">
        <v>66041</v>
      </c>
      <c r="B13" s="3" t="s">
        <v>41</v>
      </c>
      <c r="C13" s="2" t="s">
        <v>42</v>
      </c>
      <c r="D13" s="2" t="s">
        <v>43</v>
      </c>
      <c r="E13" s="2">
        <v>3</v>
      </c>
      <c r="F13" s="2">
        <v>6</v>
      </c>
      <c r="G13">
        <v>75</v>
      </c>
      <c r="H13">
        <f t="shared" si="0"/>
        <v>225</v>
      </c>
    </row>
    <row r="14" spans="1:8" ht="15.75" customHeight="1" x14ac:dyDescent="0.25">
      <c r="A14" s="2">
        <v>2141</v>
      </c>
      <c r="B14" s="3" t="s">
        <v>44</v>
      </c>
      <c r="C14" s="2" t="s">
        <v>45</v>
      </c>
      <c r="D14" s="2" t="s">
        <v>46</v>
      </c>
      <c r="E14" s="2">
        <v>1195</v>
      </c>
      <c r="F14" s="2">
        <v>14947</v>
      </c>
      <c r="G14">
        <v>225</v>
      </c>
      <c r="H14">
        <f t="shared" si="0"/>
        <v>268875</v>
      </c>
    </row>
    <row r="15" spans="1:8" ht="15.75" customHeight="1" x14ac:dyDescent="0.25">
      <c r="A15" s="2">
        <v>49978</v>
      </c>
      <c r="B15" s="3" t="s">
        <v>47</v>
      </c>
      <c r="C15" s="2" t="s">
        <v>48</v>
      </c>
      <c r="D15" s="2" t="s">
        <v>49</v>
      </c>
      <c r="E15" s="2">
        <v>36</v>
      </c>
      <c r="F15" s="2">
        <v>128</v>
      </c>
      <c r="G15">
        <v>200</v>
      </c>
      <c r="H15">
        <f t="shared" si="0"/>
        <v>7200</v>
      </c>
    </row>
    <row r="16" spans="1:8" ht="15.75" customHeight="1" x14ac:dyDescent="0.25">
      <c r="A16" s="2">
        <v>14</v>
      </c>
      <c r="B16" s="3" t="s">
        <v>50</v>
      </c>
      <c r="C16" s="2" t="s">
        <v>51</v>
      </c>
      <c r="D16" s="2" t="s">
        <v>52</v>
      </c>
      <c r="E16" s="2">
        <v>15579</v>
      </c>
      <c r="F16" s="2">
        <v>132735</v>
      </c>
      <c r="G16">
        <v>225</v>
      </c>
      <c r="H16">
        <f t="shared" si="0"/>
        <v>3505275</v>
      </c>
    </row>
    <row r="17" spans="1:8" ht="15.75" customHeight="1" x14ac:dyDescent="0.25">
      <c r="A17" s="2">
        <v>5192</v>
      </c>
      <c r="B17" s="3" t="s">
        <v>53</v>
      </c>
      <c r="C17" s="2" t="s">
        <v>54</v>
      </c>
      <c r="D17" s="2" t="s">
        <v>55</v>
      </c>
      <c r="E17" s="2">
        <v>576</v>
      </c>
      <c r="F17" s="2">
        <v>7641</v>
      </c>
      <c r="G17">
        <v>200</v>
      </c>
      <c r="H17">
        <f t="shared" si="0"/>
        <v>115200</v>
      </c>
    </row>
    <row r="18" spans="1:8" ht="15.75" customHeight="1" x14ac:dyDescent="0.25">
      <c r="A18" s="2">
        <v>327</v>
      </c>
      <c r="B18" s="3" t="s">
        <v>56</v>
      </c>
      <c r="C18" s="2" t="s">
        <v>57</v>
      </c>
      <c r="D18" s="2" t="s">
        <v>58</v>
      </c>
      <c r="E18" s="2">
        <v>4346</v>
      </c>
      <c r="F18" s="2">
        <v>41868</v>
      </c>
      <c r="G18">
        <v>225</v>
      </c>
      <c r="H18">
        <f t="shared" si="0"/>
        <v>977850</v>
      </c>
    </row>
    <row r="19" spans="1:8" ht="15.75" customHeight="1" x14ac:dyDescent="0.25">
      <c r="A19" s="2">
        <v>21654</v>
      </c>
      <c r="B19" s="3" t="s">
        <v>59</v>
      </c>
      <c r="C19" s="2" t="s">
        <v>60</v>
      </c>
      <c r="D19" s="2" t="s">
        <v>61</v>
      </c>
      <c r="E19" s="2">
        <v>46</v>
      </c>
      <c r="F19" s="2">
        <v>1438</v>
      </c>
      <c r="G19">
        <v>200</v>
      </c>
      <c r="H19">
        <f t="shared" si="0"/>
        <v>9200</v>
      </c>
    </row>
    <row r="20" spans="1:8" ht="15.75" customHeight="1" x14ac:dyDescent="0.25">
      <c r="A20" s="2">
        <v>1010</v>
      </c>
      <c r="B20" s="3" t="s">
        <v>62</v>
      </c>
      <c r="C20" s="2" t="s">
        <v>63</v>
      </c>
      <c r="D20" s="2" t="s">
        <v>64</v>
      </c>
      <c r="E20" s="2">
        <v>2557</v>
      </c>
      <c r="F20" s="2">
        <v>23446</v>
      </c>
      <c r="G20">
        <v>225</v>
      </c>
      <c r="H20">
        <f t="shared" si="0"/>
        <v>575325</v>
      </c>
    </row>
    <row r="21" spans="1:8" ht="15.75" customHeight="1" x14ac:dyDescent="0.25">
      <c r="A21" s="2">
        <v>17471</v>
      </c>
      <c r="B21" s="3" t="s">
        <v>65</v>
      </c>
      <c r="C21" s="2" t="s">
        <v>66</v>
      </c>
      <c r="D21" s="2" t="s">
        <v>67</v>
      </c>
      <c r="E21" s="2">
        <v>31</v>
      </c>
      <c r="F21" s="2">
        <v>2061</v>
      </c>
      <c r="G21">
        <v>200</v>
      </c>
      <c r="H21">
        <f t="shared" si="0"/>
        <v>6200</v>
      </c>
    </row>
    <row r="22" spans="1:8" ht="15.75" customHeight="1" x14ac:dyDescent="0.25">
      <c r="A22" s="2">
        <v>19207</v>
      </c>
      <c r="B22" s="3" t="s">
        <v>68</v>
      </c>
      <c r="C22" s="2" t="s">
        <v>69</v>
      </c>
      <c r="D22" s="2" t="s">
        <v>70</v>
      </c>
      <c r="E22" s="2">
        <v>262</v>
      </c>
      <c r="F22" s="2">
        <v>1798</v>
      </c>
      <c r="G22">
        <v>225</v>
      </c>
      <c r="H22">
        <f t="shared" si="0"/>
        <v>58950</v>
      </c>
    </row>
    <row r="23" spans="1:8" ht="15.75" customHeight="1" x14ac:dyDescent="0.25">
      <c r="A23" s="2">
        <v>1468</v>
      </c>
      <c r="B23" s="3" t="s">
        <v>71</v>
      </c>
      <c r="C23" s="2" t="s">
        <v>72</v>
      </c>
      <c r="D23" s="2" t="s">
        <v>73</v>
      </c>
      <c r="E23" s="2">
        <v>1335</v>
      </c>
      <c r="F23" s="2">
        <v>18848</v>
      </c>
      <c r="G23">
        <v>225</v>
      </c>
      <c r="H23">
        <f t="shared" si="0"/>
        <v>300375</v>
      </c>
    </row>
    <row r="24" spans="1:8" ht="15.75" customHeight="1" x14ac:dyDescent="0.25">
      <c r="A24" s="2">
        <v>68102</v>
      </c>
      <c r="B24" s="3" t="s">
        <v>74</v>
      </c>
      <c r="C24" s="2" t="s">
        <v>75</v>
      </c>
      <c r="D24" s="2" t="s">
        <v>76</v>
      </c>
      <c r="E24" s="2">
        <v>1</v>
      </c>
      <c r="F24" s="2">
        <v>3</v>
      </c>
      <c r="G24">
        <v>200</v>
      </c>
      <c r="H24">
        <f t="shared" si="0"/>
        <v>200</v>
      </c>
    </row>
    <row r="25" spans="1:8" ht="15.75" customHeight="1" x14ac:dyDescent="0.25">
      <c r="A25" s="2">
        <v>2928</v>
      </c>
      <c r="B25" s="3" t="s">
        <v>77</v>
      </c>
      <c r="C25" s="2" t="s">
        <v>78</v>
      </c>
      <c r="D25" s="2" t="s">
        <v>79</v>
      </c>
      <c r="E25" s="2">
        <v>1340</v>
      </c>
      <c r="F25" s="2">
        <v>11978</v>
      </c>
      <c r="G25">
        <v>225</v>
      </c>
      <c r="H25">
        <f t="shared" si="0"/>
        <v>301500</v>
      </c>
    </row>
    <row r="26" spans="1:8" ht="15.75" customHeight="1" x14ac:dyDescent="0.25">
      <c r="A26" s="2">
        <v>797</v>
      </c>
      <c r="B26" s="3" t="s">
        <v>80</v>
      </c>
      <c r="C26" s="2" t="s">
        <v>81</v>
      </c>
      <c r="D26" s="2" t="s">
        <v>82</v>
      </c>
      <c r="E26" s="2">
        <v>3235</v>
      </c>
      <c r="F26" s="2">
        <v>26730</v>
      </c>
      <c r="G26">
        <v>225</v>
      </c>
      <c r="H26">
        <f t="shared" si="0"/>
        <v>727875</v>
      </c>
    </row>
    <row r="27" spans="1:8" ht="15.75" customHeight="1" x14ac:dyDescent="0.25">
      <c r="A27" s="2">
        <v>1130</v>
      </c>
      <c r="B27" s="3" t="s">
        <v>83</v>
      </c>
      <c r="C27" s="2" t="s">
        <v>84</v>
      </c>
      <c r="D27" s="2" t="s">
        <v>85</v>
      </c>
      <c r="E27" s="2">
        <v>2114</v>
      </c>
      <c r="F27" s="2">
        <v>21977</v>
      </c>
      <c r="G27">
        <v>200</v>
      </c>
      <c r="H27">
        <f t="shared" si="0"/>
        <v>422800</v>
      </c>
    </row>
    <row r="28" spans="1:8" ht="15.75" customHeight="1" x14ac:dyDescent="0.25">
      <c r="A28" s="2">
        <v>10861</v>
      </c>
      <c r="B28" s="3" t="s">
        <v>86</v>
      </c>
      <c r="C28" s="2" t="s">
        <v>87</v>
      </c>
      <c r="D28" s="2" t="s">
        <v>88</v>
      </c>
      <c r="E28" s="2">
        <v>298</v>
      </c>
      <c r="F28" s="2">
        <v>3744</v>
      </c>
      <c r="G28">
        <v>225</v>
      </c>
      <c r="H28">
        <f t="shared" si="0"/>
        <v>67050</v>
      </c>
    </row>
    <row r="29" spans="1:8" ht="15.75" customHeight="1" x14ac:dyDescent="0.25">
      <c r="A29" s="2">
        <v>1110</v>
      </c>
      <c r="B29" s="3" t="s">
        <v>89</v>
      </c>
      <c r="C29" s="2" t="s">
        <v>90</v>
      </c>
      <c r="D29" s="2" t="s">
        <v>91</v>
      </c>
      <c r="E29" s="2">
        <v>1531</v>
      </c>
      <c r="F29" s="2">
        <v>22144</v>
      </c>
      <c r="G29">
        <v>225</v>
      </c>
      <c r="H29">
        <f t="shared" si="0"/>
        <v>344475</v>
      </c>
    </row>
    <row r="30" spans="1:8" ht="15.75" customHeight="1" x14ac:dyDescent="0.25">
      <c r="A30" s="2">
        <v>12422</v>
      </c>
      <c r="B30" s="3" t="s">
        <v>92</v>
      </c>
      <c r="C30" s="2" t="s">
        <v>93</v>
      </c>
      <c r="D30" s="2" t="s">
        <v>94</v>
      </c>
      <c r="E30" s="2">
        <v>240</v>
      </c>
      <c r="F30" s="2">
        <v>3196</v>
      </c>
      <c r="G30">
        <v>200</v>
      </c>
      <c r="H30">
        <f t="shared" si="0"/>
        <v>48000</v>
      </c>
    </row>
    <row r="31" spans="1:8" ht="15.75" customHeight="1" x14ac:dyDescent="0.25">
      <c r="A31" s="2">
        <v>14197</v>
      </c>
      <c r="B31" s="3" t="s">
        <v>95</v>
      </c>
      <c r="C31" s="2" t="s">
        <v>96</v>
      </c>
      <c r="D31" s="2" t="s">
        <v>97</v>
      </c>
      <c r="E31" s="2">
        <v>23</v>
      </c>
      <c r="F31" s="2">
        <v>2724</v>
      </c>
      <c r="G31">
        <v>225</v>
      </c>
      <c r="H31">
        <f t="shared" si="0"/>
        <v>5175</v>
      </c>
    </row>
    <row r="32" spans="1:8" ht="15.75" customHeight="1" x14ac:dyDescent="0.25">
      <c r="A32" s="2">
        <v>6666</v>
      </c>
      <c r="B32" s="3" t="s">
        <v>98</v>
      </c>
      <c r="C32" s="2" t="s">
        <v>99</v>
      </c>
      <c r="D32" s="2" t="s">
        <v>100</v>
      </c>
      <c r="E32" s="2">
        <v>792</v>
      </c>
      <c r="F32" s="2">
        <v>6140</v>
      </c>
      <c r="G32">
        <v>200</v>
      </c>
      <c r="H32">
        <f t="shared" si="0"/>
        <v>158400</v>
      </c>
    </row>
    <row r="33" spans="1:8" ht="15.75" customHeight="1" x14ac:dyDescent="0.25">
      <c r="A33" s="2">
        <v>482</v>
      </c>
      <c r="B33" s="3" t="s">
        <v>101</v>
      </c>
      <c r="C33" s="2" t="s">
        <v>102</v>
      </c>
      <c r="D33" s="2" t="s">
        <v>103</v>
      </c>
      <c r="E33" s="2">
        <v>4254</v>
      </c>
      <c r="F33" s="2">
        <v>34385</v>
      </c>
      <c r="G33">
        <v>225</v>
      </c>
      <c r="H33">
        <f t="shared" si="0"/>
        <v>957150</v>
      </c>
    </row>
    <row r="34" spans="1:8" ht="15.75" customHeight="1" x14ac:dyDescent="0.25">
      <c r="A34" s="2">
        <v>2317</v>
      </c>
      <c r="B34" s="3" t="s">
        <v>104</v>
      </c>
      <c r="C34" s="2" t="s">
        <v>105</v>
      </c>
      <c r="D34" s="2" t="s">
        <v>106</v>
      </c>
      <c r="E34" s="2">
        <v>2068</v>
      </c>
      <c r="F34" s="2">
        <v>14110</v>
      </c>
      <c r="G34">
        <v>200</v>
      </c>
      <c r="H34">
        <f t="shared" si="0"/>
        <v>413600</v>
      </c>
    </row>
    <row r="35" spans="1:8" ht="15.75" customHeight="1" x14ac:dyDescent="0.25">
      <c r="A35" s="2"/>
      <c r="B35" s="3"/>
      <c r="C35" s="2"/>
      <c r="D35" s="2"/>
      <c r="E35" s="2"/>
      <c r="F35" s="2"/>
    </row>
    <row r="36" spans="1:8" ht="15.75" customHeight="1" x14ac:dyDescent="0.25">
      <c r="E36">
        <f>SUM(E2:E35)</f>
        <v>46261</v>
      </c>
      <c r="F36">
        <f>SUM(F2:F35)</f>
        <v>462991</v>
      </c>
      <c r="H36">
        <f>SUM(H2:H35)</f>
        <v>10215500</v>
      </c>
    </row>
    <row r="37" spans="1:8" ht="15.75" customHeight="1" x14ac:dyDescent="0.25"/>
    <row r="38" spans="1:8" ht="15.75" customHeight="1" x14ac:dyDescent="0.25">
      <c r="A38" t="s">
        <v>107</v>
      </c>
    </row>
    <row r="39" spans="1:8" ht="15.75" customHeight="1" x14ac:dyDescent="0.25">
      <c r="A39" s="2">
        <v>1009</v>
      </c>
      <c r="B39" s="3" t="s">
        <v>108</v>
      </c>
      <c r="C39" s="2" t="s">
        <v>109</v>
      </c>
      <c r="D39" s="2" t="s">
        <v>110</v>
      </c>
      <c r="E39" s="2">
        <v>3537</v>
      </c>
      <c r="F39" s="2">
        <v>23453</v>
      </c>
      <c r="G39">
        <v>50</v>
      </c>
      <c r="H39">
        <f>E39*G39</f>
        <v>176850</v>
      </c>
    </row>
    <row r="40" spans="1:8" ht="15.75" customHeight="1" x14ac:dyDescent="0.25">
      <c r="A40" s="2">
        <v>1619</v>
      </c>
      <c r="B40" s="3" t="s">
        <v>111</v>
      </c>
      <c r="C40" s="2" t="s">
        <v>112</v>
      </c>
      <c r="D40" s="2" t="s">
        <v>113</v>
      </c>
      <c r="E40" s="2">
        <v>1728</v>
      </c>
      <c r="F40" s="2">
        <v>17851</v>
      </c>
      <c r="G40">
        <v>250</v>
      </c>
      <c r="H40">
        <f t="shared" ref="H40:H43" si="1">E40*G40</f>
        <v>432000</v>
      </c>
    </row>
    <row r="41" spans="1:8" ht="15.75" customHeight="1" x14ac:dyDescent="0.25">
      <c r="A41" s="2">
        <v>1022</v>
      </c>
      <c r="B41" s="3" t="s">
        <v>114</v>
      </c>
      <c r="C41" s="2" t="s">
        <v>115</v>
      </c>
      <c r="D41" s="2" t="s">
        <v>116</v>
      </c>
      <c r="E41" s="2">
        <v>2145</v>
      </c>
      <c r="F41" s="2">
        <v>23270</v>
      </c>
      <c r="G41">
        <v>275</v>
      </c>
      <c r="H41">
        <f t="shared" si="1"/>
        <v>589875</v>
      </c>
    </row>
    <row r="42" spans="1:8" ht="15.75" customHeight="1" x14ac:dyDescent="0.25">
      <c r="A42" s="2">
        <v>493</v>
      </c>
      <c r="B42" s="3" t="s">
        <v>117</v>
      </c>
      <c r="C42" s="2" t="s">
        <v>118</v>
      </c>
      <c r="D42" s="2" t="s">
        <v>119</v>
      </c>
      <c r="E42" s="2">
        <v>3756</v>
      </c>
      <c r="F42" s="2">
        <v>34023</v>
      </c>
      <c r="G42">
        <v>275</v>
      </c>
      <c r="H42">
        <f t="shared" si="1"/>
        <v>1032900</v>
      </c>
    </row>
    <row r="43" spans="1:8" ht="15.75" customHeight="1" x14ac:dyDescent="0.25">
      <c r="A43" s="2">
        <v>15056</v>
      </c>
      <c r="B43" s="3" t="s">
        <v>120</v>
      </c>
      <c r="C43" s="2" t="s">
        <v>121</v>
      </c>
      <c r="D43" s="2" t="s">
        <v>122</v>
      </c>
      <c r="E43" s="2">
        <v>317</v>
      </c>
      <c r="F43" s="2">
        <v>2533</v>
      </c>
      <c r="G43">
        <v>250</v>
      </c>
      <c r="H43">
        <f t="shared" si="1"/>
        <v>79250</v>
      </c>
    </row>
    <row r="44" spans="1:8" ht="15.75" customHeight="1" x14ac:dyDescent="0.25"/>
    <row r="45" spans="1:8" ht="15.75" customHeight="1" x14ac:dyDescent="0.25">
      <c r="E45">
        <f>SUM(E39:E44)</f>
        <v>11483</v>
      </c>
      <c r="F45">
        <f>SUM(F39:F44)</f>
        <v>101130</v>
      </c>
      <c r="H45">
        <f>SUM(H39:H44)</f>
        <v>2310875</v>
      </c>
    </row>
    <row r="46" spans="1:8" ht="15.75" customHeight="1" x14ac:dyDescent="0.25">
      <c r="A46" t="s">
        <v>123</v>
      </c>
    </row>
    <row r="47" spans="1:8" ht="15.75" customHeight="1" x14ac:dyDescent="0.25">
      <c r="A47" s="2">
        <v>23430</v>
      </c>
      <c r="B47" s="3" t="s">
        <v>124</v>
      </c>
      <c r="C47" s="2" t="s">
        <v>125</v>
      </c>
      <c r="D47" s="2" t="s">
        <v>126</v>
      </c>
      <c r="E47" s="2">
        <v>140</v>
      </c>
      <c r="F47" s="2">
        <v>1306</v>
      </c>
      <c r="G47">
        <v>175</v>
      </c>
      <c r="H47">
        <f>G47*E47</f>
        <v>24500</v>
      </c>
    </row>
    <row r="48" spans="1:8" ht="15.75" customHeight="1" x14ac:dyDescent="0.25">
      <c r="A48" s="2">
        <v>3543</v>
      </c>
      <c r="B48" s="3" t="s">
        <v>127</v>
      </c>
      <c r="C48" s="2" t="s">
        <v>128</v>
      </c>
      <c r="D48" s="2" t="s">
        <v>129</v>
      </c>
      <c r="E48" s="2">
        <v>1394</v>
      </c>
      <c r="F48" s="2">
        <v>10355</v>
      </c>
      <c r="G48">
        <v>175</v>
      </c>
      <c r="H48">
        <f t="shared" ref="H48:H86" si="2">G48*E48</f>
        <v>243950</v>
      </c>
    </row>
    <row r="49" spans="1:8" ht="15.75" customHeight="1" x14ac:dyDescent="0.25">
      <c r="A49" s="2">
        <v>7181</v>
      </c>
      <c r="B49" s="3" t="s">
        <v>130</v>
      </c>
      <c r="C49" s="2" t="s">
        <v>131</v>
      </c>
      <c r="D49" s="2" t="s">
        <v>132</v>
      </c>
      <c r="E49" s="2">
        <v>459</v>
      </c>
      <c r="F49" s="2">
        <v>5719</v>
      </c>
      <c r="G49">
        <v>175</v>
      </c>
      <c r="H49">
        <f t="shared" si="2"/>
        <v>80325</v>
      </c>
    </row>
    <row r="50" spans="1:8" ht="15.75" customHeight="1" x14ac:dyDescent="0.25">
      <c r="A50" s="2">
        <v>12302</v>
      </c>
      <c r="B50" s="3" t="s">
        <v>133</v>
      </c>
      <c r="C50" s="2" t="s">
        <v>134</v>
      </c>
      <c r="D50" s="2" t="s">
        <v>135</v>
      </c>
      <c r="E50" s="2">
        <v>510</v>
      </c>
      <c r="F50" s="2">
        <v>3236</v>
      </c>
      <c r="G50">
        <v>175</v>
      </c>
      <c r="H50">
        <f t="shared" si="2"/>
        <v>89250</v>
      </c>
    </row>
    <row r="51" spans="1:8" ht="15.75" customHeight="1" x14ac:dyDescent="0.25">
      <c r="A51" s="2">
        <v>23899</v>
      </c>
      <c r="B51" s="3" t="s">
        <v>136</v>
      </c>
      <c r="C51" s="2" t="s">
        <v>137</v>
      </c>
      <c r="D51" s="2" t="s">
        <v>138</v>
      </c>
      <c r="E51" s="2">
        <v>135</v>
      </c>
      <c r="F51" s="2">
        <v>1258</v>
      </c>
      <c r="G51">
        <v>175</v>
      </c>
      <c r="H51">
        <f t="shared" si="2"/>
        <v>23625</v>
      </c>
    </row>
    <row r="52" spans="1:8" ht="15.75" customHeight="1" x14ac:dyDescent="0.25">
      <c r="A52" s="2">
        <v>9659</v>
      </c>
      <c r="B52" s="3" t="s">
        <v>139</v>
      </c>
      <c r="C52" s="2" t="s">
        <v>140</v>
      </c>
      <c r="D52" s="2" t="s">
        <v>141</v>
      </c>
      <c r="E52" s="2">
        <v>364</v>
      </c>
      <c r="F52" s="2">
        <v>4253</v>
      </c>
      <c r="G52">
        <v>175</v>
      </c>
      <c r="H52">
        <f t="shared" si="2"/>
        <v>63700</v>
      </c>
    </row>
    <row r="53" spans="1:8" ht="15.75" customHeight="1" x14ac:dyDescent="0.25">
      <c r="A53" s="2">
        <v>245</v>
      </c>
      <c r="B53" s="3" t="s">
        <v>142</v>
      </c>
      <c r="C53" s="2" t="s">
        <v>143</v>
      </c>
      <c r="D53" s="2" t="s">
        <v>144</v>
      </c>
      <c r="E53" s="2">
        <v>5055</v>
      </c>
      <c r="F53" s="2">
        <v>46976</v>
      </c>
      <c r="G53">
        <v>175</v>
      </c>
      <c r="H53">
        <f t="shared" si="2"/>
        <v>884625</v>
      </c>
    </row>
    <row r="54" spans="1:8" ht="15.75" customHeight="1" x14ac:dyDescent="0.25">
      <c r="A54" s="2">
        <v>17920</v>
      </c>
      <c r="B54" s="3" t="s">
        <v>145</v>
      </c>
      <c r="C54" s="2" t="s">
        <v>146</v>
      </c>
      <c r="D54" s="2" t="s">
        <v>147</v>
      </c>
      <c r="E54" s="2">
        <v>128</v>
      </c>
      <c r="F54" s="2">
        <v>1985</v>
      </c>
      <c r="G54">
        <v>175</v>
      </c>
      <c r="H54">
        <f t="shared" si="2"/>
        <v>22400</v>
      </c>
    </row>
    <row r="55" spans="1:8" ht="15.75" customHeight="1" x14ac:dyDescent="0.25">
      <c r="A55" s="2">
        <v>326</v>
      </c>
      <c r="B55" s="3" t="s">
        <v>148</v>
      </c>
      <c r="C55" s="2" t="s">
        <v>149</v>
      </c>
      <c r="D55" s="2" t="s">
        <v>150</v>
      </c>
      <c r="E55" s="2">
        <v>3982</v>
      </c>
      <c r="F55" s="2">
        <v>41874</v>
      </c>
      <c r="G55">
        <v>175</v>
      </c>
      <c r="H55">
        <f t="shared" si="2"/>
        <v>696850</v>
      </c>
    </row>
    <row r="56" spans="1:8" ht="15.75" customHeight="1" x14ac:dyDescent="0.25">
      <c r="A56" s="2">
        <v>19406</v>
      </c>
      <c r="B56" s="3" t="s">
        <v>151</v>
      </c>
      <c r="C56" s="2" t="s">
        <v>152</v>
      </c>
      <c r="D56" s="2" t="s">
        <v>153</v>
      </c>
      <c r="E56" s="2">
        <v>118</v>
      </c>
      <c r="F56" s="2">
        <v>1771</v>
      </c>
      <c r="G56">
        <v>175</v>
      </c>
      <c r="H56">
        <f t="shared" si="2"/>
        <v>20650</v>
      </c>
    </row>
    <row r="57" spans="1:8" ht="15.75" customHeight="1" x14ac:dyDescent="0.25">
      <c r="A57" s="2">
        <v>37846</v>
      </c>
      <c r="B57" s="3" t="s">
        <v>154</v>
      </c>
      <c r="C57" s="2" t="s">
        <v>155</v>
      </c>
      <c r="D57" s="2" t="s">
        <v>156</v>
      </c>
      <c r="E57" s="2">
        <v>53</v>
      </c>
      <c r="F57" s="2">
        <v>437</v>
      </c>
      <c r="G57">
        <v>175</v>
      </c>
      <c r="H57">
        <f t="shared" si="2"/>
        <v>9275</v>
      </c>
    </row>
    <row r="58" spans="1:8" ht="15.75" customHeight="1" x14ac:dyDescent="0.25">
      <c r="A58" s="2">
        <v>203</v>
      </c>
      <c r="B58" s="3" t="s">
        <v>157</v>
      </c>
      <c r="C58" s="2" t="s">
        <v>158</v>
      </c>
      <c r="D58" s="2" t="s">
        <v>159</v>
      </c>
      <c r="E58" s="2">
        <v>3823</v>
      </c>
      <c r="F58" s="2">
        <v>51007</v>
      </c>
      <c r="G58">
        <v>175</v>
      </c>
      <c r="H58">
        <f t="shared" si="2"/>
        <v>669025</v>
      </c>
    </row>
    <row r="59" spans="1:8" ht="15.75" customHeight="1" x14ac:dyDescent="0.25">
      <c r="A59" s="2">
        <v>50364</v>
      </c>
      <c r="B59" s="3" t="s">
        <v>160</v>
      </c>
      <c r="C59" s="2" t="s">
        <v>161</v>
      </c>
      <c r="D59" s="2" t="s">
        <v>162</v>
      </c>
      <c r="E59" s="2">
        <v>13</v>
      </c>
      <c r="F59" s="2">
        <v>130</v>
      </c>
      <c r="G59">
        <v>175</v>
      </c>
      <c r="H59">
        <f t="shared" si="2"/>
        <v>2275</v>
      </c>
    </row>
    <row r="60" spans="1:8" ht="15.75" customHeight="1" x14ac:dyDescent="0.25">
      <c r="A60" s="2">
        <v>55916</v>
      </c>
      <c r="B60" s="3" t="s">
        <v>163</v>
      </c>
      <c r="C60" s="2" t="s">
        <v>164</v>
      </c>
      <c r="D60" s="2" t="s">
        <v>165</v>
      </c>
      <c r="E60" s="2">
        <v>9</v>
      </c>
      <c r="F60" s="2">
        <v>59</v>
      </c>
      <c r="G60">
        <v>175</v>
      </c>
      <c r="H60">
        <f t="shared" si="2"/>
        <v>1575</v>
      </c>
    </row>
    <row r="61" spans="1:8" ht="15.75" customHeight="1" x14ac:dyDescent="0.25">
      <c r="A61" s="2">
        <v>19447</v>
      </c>
      <c r="B61" s="3" t="s">
        <v>166</v>
      </c>
      <c r="C61" s="2" t="s">
        <v>167</v>
      </c>
      <c r="D61" s="2" t="s">
        <v>168</v>
      </c>
      <c r="E61" s="2">
        <v>135</v>
      </c>
      <c r="F61" s="2">
        <v>1765</v>
      </c>
      <c r="G61">
        <v>175</v>
      </c>
      <c r="H61">
        <f t="shared" si="2"/>
        <v>23625</v>
      </c>
    </row>
    <row r="62" spans="1:8" ht="15.75" customHeight="1" x14ac:dyDescent="0.25">
      <c r="A62" s="2">
        <v>6520</v>
      </c>
      <c r="B62" s="3" t="s">
        <v>169</v>
      </c>
      <c r="C62" s="2" t="s">
        <v>170</v>
      </c>
      <c r="D62" s="2" t="s">
        <v>171</v>
      </c>
      <c r="E62" s="2">
        <v>86</v>
      </c>
      <c r="F62" s="2">
        <v>6256</v>
      </c>
      <c r="G62">
        <v>175</v>
      </c>
      <c r="H62">
        <f t="shared" si="2"/>
        <v>15050</v>
      </c>
    </row>
    <row r="63" spans="1:8" ht="15.75" customHeight="1" x14ac:dyDescent="0.25">
      <c r="A63" s="2">
        <v>93</v>
      </c>
      <c r="B63" s="3" t="s">
        <v>172</v>
      </c>
      <c r="C63" s="2" t="s">
        <v>173</v>
      </c>
      <c r="D63" s="2" t="s">
        <v>174</v>
      </c>
      <c r="E63" s="2">
        <v>14281</v>
      </c>
      <c r="F63" s="2">
        <v>71134</v>
      </c>
      <c r="G63">
        <v>175</v>
      </c>
      <c r="H63">
        <f t="shared" si="2"/>
        <v>2499175</v>
      </c>
    </row>
    <row r="64" spans="1:8" ht="15.75" customHeight="1" x14ac:dyDescent="0.25">
      <c r="A64" s="2">
        <v>5296</v>
      </c>
      <c r="B64" s="3" t="s">
        <v>175</v>
      </c>
      <c r="C64" s="2" t="s">
        <v>176</v>
      </c>
      <c r="D64" s="2" t="s">
        <v>177</v>
      </c>
      <c r="E64" s="2">
        <v>721</v>
      </c>
      <c r="F64" s="2">
        <v>7526</v>
      </c>
      <c r="G64">
        <v>175</v>
      </c>
      <c r="H64">
        <f t="shared" si="2"/>
        <v>126175</v>
      </c>
    </row>
    <row r="65" spans="1:8" ht="15.75" customHeight="1" x14ac:dyDescent="0.25">
      <c r="A65" s="2">
        <v>5015</v>
      </c>
      <c r="B65" s="3" t="s">
        <v>178</v>
      </c>
      <c r="C65" s="2" t="s">
        <v>179</v>
      </c>
      <c r="D65" s="2" t="s">
        <v>180</v>
      </c>
      <c r="E65" s="2">
        <v>867</v>
      </c>
      <c r="F65" s="2">
        <v>7869</v>
      </c>
      <c r="G65">
        <v>175</v>
      </c>
      <c r="H65">
        <f t="shared" si="2"/>
        <v>151725</v>
      </c>
    </row>
    <row r="66" spans="1:8" ht="15.75" customHeight="1" x14ac:dyDescent="0.25">
      <c r="A66" s="2">
        <v>56703</v>
      </c>
      <c r="B66" s="3" t="s">
        <v>181</v>
      </c>
      <c r="C66" s="2" t="s">
        <v>182</v>
      </c>
      <c r="D66" s="2" t="s">
        <v>183</v>
      </c>
      <c r="E66" s="2">
        <v>9</v>
      </c>
      <c r="F66" s="2">
        <v>52</v>
      </c>
      <c r="G66">
        <v>175</v>
      </c>
      <c r="H66">
        <f t="shared" si="2"/>
        <v>1575</v>
      </c>
    </row>
    <row r="67" spans="1:8" ht="15.75" customHeight="1" x14ac:dyDescent="0.25">
      <c r="A67" s="2">
        <v>75</v>
      </c>
      <c r="B67" s="3" t="s">
        <v>184</v>
      </c>
      <c r="C67" s="2" t="s">
        <v>185</v>
      </c>
      <c r="D67" s="2" t="s">
        <v>186</v>
      </c>
      <c r="E67" s="2">
        <v>8857</v>
      </c>
      <c r="F67" s="2">
        <v>76151</v>
      </c>
      <c r="G67">
        <v>175</v>
      </c>
      <c r="H67">
        <f t="shared" si="2"/>
        <v>1549975</v>
      </c>
    </row>
    <row r="68" spans="1:8" ht="15.75" customHeight="1" x14ac:dyDescent="0.25">
      <c r="A68" s="2">
        <v>5264</v>
      </c>
      <c r="B68" s="3" t="s">
        <v>187</v>
      </c>
      <c r="C68" s="2" t="s">
        <v>188</v>
      </c>
      <c r="D68" s="2" t="s">
        <v>189</v>
      </c>
      <c r="E68" s="2">
        <v>671</v>
      </c>
      <c r="F68" s="2">
        <v>7554</v>
      </c>
      <c r="G68">
        <v>175</v>
      </c>
      <c r="H68">
        <f t="shared" si="2"/>
        <v>117425</v>
      </c>
    </row>
    <row r="69" spans="1:8" ht="15.75" customHeight="1" x14ac:dyDescent="0.25">
      <c r="A69" s="2">
        <v>8498</v>
      </c>
      <c r="B69" s="3" t="s">
        <v>190</v>
      </c>
      <c r="C69" s="2" t="s">
        <v>191</v>
      </c>
      <c r="D69" s="2" t="s">
        <v>192</v>
      </c>
      <c r="E69" s="2">
        <v>383</v>
      </c>
      <c r="F69" s="2">
        <v>4870</v>
      </c>
      <c r="G69">
        <v>175</v>
      </c>
      <c r="H69">
        <f t="shared" si="2"/>
        <v>67025</v>
      </c>
    </row>
    <row r="70" spans="1:8" ht="15.75" customHeight="1" x14ac:dyDescent="0.25">
      <c r="A70" s="2">
        <v>69754</v>
      </c>
      <c r="B70" s="3" t="s">
        <v>193</v>
      </c>
      <c r="C70" s="2" t="s">
        <v>194</v>
      </c>
      <c r="D70" s="2" t="s">
        <v>195</v>
      </c>
      <c r="E70" s="2">
        <v>1</v>
      </c>
      <c r="F70" s="2">
        <v>2</v>
      </c>
      <c r="G70">
        <v>175</v>
      </c>
      <c r="H70">
        <f t="shared" si="2"/>
        <v>175</v>
      </c>
    </row>
    <row r="71" spans="1:8" ht="15.75" customHeight="1" x14ac:dyDescent="0.25">
      <c r="A71" s="2">
        <v>1831</v>
      </c>
      <c r="B71" s="3" t="s">
        <v>196</v>
      </c>
      <c r="C71" s="2" t="s">
        <v>197</v>
      </c>
      <c r="D71" s="2" t="s">
        <v>198</v>
      </c>
      <c r="E71" s="2">
        <v>1970</v>
      </c>
      <c r="F71" s="2">
        <v>16587</v>
      </c>
      <c r="G71">
        <v>175</v>
      </c>
      <c r="H71">
        <f t="shared" si="2"/>
        <v>344750</v>
      </c>
    </row>
    <row r="72" spans="1:8" ht="15.75" customHeight="1" x14ac:dyDescent="0.25">
      <c r="A72" s="2">
        <v>9042</v>
      </c>
      <c r="B72" s="3" t="s">
        <v>199</v>
      </c>
      <c r="C72" s="2" t="s">
        <v>200</v>
      </c>
      <c r="D72" s="2" t="s">
        <v>201</v>
      </c>
      <c r="E72" s="2">
        <v>512</v>
      </c>
      <c r="F72" s="2">
        <v>4565</v>
      </c>
      <c r="G72">
        <v>175</v>
      </c>
      <c r="H72">
        <f t="shared" si="2"/>
        <v>89600</v>
      </c>
    </row>
    <row r="73" spans="1:8" ht="15.75" customHeight="1" x14ac:dyDescent="0.25">
      <c r="A73" s="2">
        <v>41253</v>
      </c>
      <c r="B73" s="3" t="s">
        <v>202</v>
      </c>
      <c r="C73" s="2" t="s">
        <v>203</v>
      </c>
      <c r="D73" s="2" t="s">
        <v>204</v>
      </c>
      <c r="E73" s="2">
        <v>65</v>
      </c>
      <c r="F73" s="2">
        <v>328</v>
      </c>
      <c r="G73">
        <v>175</v>
      </c>
      <c r="H73">
        <f t="shared" si="2"/>
        <v>11375</v>
      </c>
    </row>
    <row r="74" spans="1:8" ht="15.75" customHeight="1" x14ac:dyDescent="0.25">
      <c r="A74" s="2">
        <v>17949</v>
      </c>
      <c r="B74" s="3" t="s">
        <v>205</v>
      </c>
      <c r="C74" s="2" t="s">
        <v>206</v>
      </c>
      <c r="D74" s="2" t="s">
        <v>207</v>
      </c>
      <c r="E74" s="2">
        <v>225</v>
      </c>
      <c r="F74" s="2">
        <v>1981</v>
      </c>
      <c r="G74">
        <v>175</v>
      </c>
      <c r="H74">
        <f t="shared" si="2"/>
        <v>39375</v>
      </c>
    </row>
    <row r="75" spans="1:8" ht="15.75" customHeight="1" x14ac:dyDescent="0.25">
      <c r="A75" s="2">
        <v>1481</v>
      </c>
      <c r="B75" s="3" t="s">
        <v>208</v>
      </c>
      <c r="C75" s="2" t="s">
        <v>209</v>
      </c>
      <c r="D75" s="2" t="s">
        <v>210</v>
      </c>
      <c r="E75" s="2">
        <v>2121</v>
      </c>
      <c r="F75" s="2">
        <v>18703</v>
      </c>
      <c r="G75">
        <v>175</v>
      </c>
      <c r="H75">
        <f t="shared" si="2"/>
        <v>371175</v>
      </c>
    </row>
    <row r="76" spans="1:8" ht="15.75" customHeight="1" x14ac:dyDescent="0.25">
      <c r="A76" s="2">
        <v>6916</v>
      </c>
      <c r="B76" s="3" t="s">
        <v>211</v>
      </c>
      <c r="C76" s="2" t="s">
        <v>212</v>
      </c>
      <c r="D76" s="2" t="s">
        <v>213</v>
      </c>
      <c r="E76" s="2">
        <v>639</v>
      </c>
      <c r="F76" s="2">
        <v>5924</v>
      </c>
      <c r="G76">
        <v>175</v>
      </c>
      <c r="H76">
        <f t="shared" si="2"/>
        <v>111825</v>
      </c>
    </row>
    <row r="77" spans="1:8" ht="15.75" customHeight="1" x14ac:dyDescent="0.25">
      <c r="A77" s="2">
        <v>7261</v>
      </c>
      <c r="B77" s="3" t="s">
        <v>214</v>
      </c>
      <c r="C77" s="2" t="s">
        <v>215</v>
      </c>
      <c r="D77" s="2" t="s">
        <v>216</v>
      </c>
      <c r="E77" s="2">
        <v>639</v>
      </c>
      <c r="F77" s="2">
        <v>5662</v>
      </c>
      <c r="G77">
        <v>175</v>
      </c>
      <c r="H77">
        <f t="shared" si="2"/>
        <v>111825</v>
      </c>
    </row>
    <row r="78" spans="1:8" ht="15.75" customHeight="1" x14ac:dyDescent="0.25">
      <c r="A78" s="2">
        <v>3193</v>
      </c>
      <c r="B78" s="3" t="s">
        <v>217</v>
      </c>
      <c r="C78" s="2" t="s">
        <v>218</v>
      </c>
      <c r="D78" s="2" t="s">
        <v>219</v>
      </c>
      <c r="E78" s="2">
        <v>1194</v>
      </c>
      <c r="F78" s="2">
        <v>11203</v>
      </c>
      <c r="G78">
        <v>175</v>
      </c>
      <c r="H78">
        <f t="shared" si="2"/>
        <v>208950</v>
      </c>
    </row>
    <row r="79" spans="1:8" ht="15.75" customHeight="1" x14ac:dyDescent="0.25">
      <c r="A79" s="2">
        <v>15233</v>
      </c>
      <c r="B79" s="3" t="s">
        <v>220</v>
      </c>
      <c r="C79" s="2" t="s">
        <v>221</v>
      </c>
      <c r="D79" s="2" t="s">
        <v>222</v>
      </c>
      <c r="E79" s="2">
        <v>468</v>
      </c>
      <c r="F79" s="2">
        <v>2493</v>
      </c>
      <c r="G79">
        <v>175</v>
      </c>
      <c r="H79">
        <f t="shared" si="2"/>
        <v>81900</v>
      </c>
    </row>
    <row r="80" spans="1:8" ht="15.75" customHeight="1" x14ac:dyDescent="0.25">
      <c r="A80" s="2">
        <v>239</v>
      </c>
      <c r="B80" s="3" t="s">
        <v>223</v>
      </c>
      <c r="C80" s="2" t="s">
        <v>224</v>
      </c>
      <c r="D80" s="2" t="s">
        <v>225</v>
      </c>
      <c r="E80" s="2">
        <v>6597</v>
      </c>
      <c r="F80" s="2">
        <v>47198</v>
      </c>
      <c r="G80">
        <v>175</v>
      </c>
      <c r="H80">
        <f t="shared" si="2"/>
        <v>1154475</v>
      </c>
    </row>
    <row r="81" spans="1:8" ht="15.75" customHeight="1" x14ac:dyDescent="0.25">
      <c r="A81" s="2">
        <v>54209</v>
      </c>
      <c r="B81" s="3" t="s">
        <v>226</v>
      </c>
      <c r="C81" s="2" t="s">
        <v>227</v>
      </c>
      <c r="D81" s="2" t="s">
        <v>228</v>
      </c>
      <c r="E81" s="2">
        <v>16</v>
      </c>
      <c r="F81" s="2">
        <v>78</v>
      </c>
      <c r="G81">
        <v>175</v>
      </c>
      <c r="H81">
        <f t="shared" si="2"/>
        <v>2800</v>
      </c>
    </row>
    <row r="82" spans="1:8" ht="15.75" customHeight="1" x14ac:dyDescent="0.25">
      <c r="A82" s="2">
        <v>4347</v>
      </c>
      <c r="B82" s="3" t="s">
        <v>229</v>
      </c>
      <c r="C82" s="2" t="s">
        <v>230</v>
      </c>
      <c r="D82" s="2" t="s">
        <v>231</v>
      </c>
      <c r="E82" s="2">
        <v>1132</v>
      </c>
      <c r="F82" s="2">
        <v>8820</v>
      </c>
      <c r="G82">
        <v>175</v>
      </c>
      <c r="H82">
        <f t="shared" si="2"/>
        <v>198100</v>
      </c>
    </row>
    <row r="83" spans="1:8" ht="15.75" customHeight="1" x14ac:dyDescent="0.25">
      <c r="A83" s="2">
        <v>23141</v>
      </c>
      <c r="B83" s="3" t="s">
        <v>232</v>
      </c>
      <c r="C83" s="2" t="s">
        <v>233</v>
      </c>
      <c r="D83" s="2" t="s">
        <v>234</v>
      </c>
      <c r="E83" s="2">
        <v>119</v>
      </c>
      <c r="F83" s="2">
        <v>1335</v>
      </c>
      <c r="G83">
        <v>175</v>
      </c>
      <c r="H83">
        <f t="shared" si="2"/>
        <v>20825</v>
      </c>
    </row>
    <row r="84" spans="1:8" ht="15.75" customHeight="1" x14ac:dyDescent="0.25">
      <c r="A84" s="2">
        <v>962</v>
      </c>
      <c r="B84" s="3" t="s">
        <v>235</v>
      </c>
      <c r="C84" s="2" t="s">
        <v>236</v>
      </c>
      <c r="D84" s="2" t="s">
        <v>237</v>
      </c>
      <c r="E84" s="2">
        <v>3199</v>
      </c>
      <c r="F84" s="2">
        <v>23946</v>
      </c>
      <c r="G84">
        <v>175</v>
      </c>
      <c r="H84">
        <f t="shared" si="2"/>
        <v>559825</v>
      </c>
    </row>
    <row r="85" spans="1:8" ht="15.75" customHeight="1" x14ac:dyDescent="0.25">
      <c r="A85" s="2">
        <v>60747</v>
      </c>
      <c r="B85" s="3" t="s">
        <v>238</v>
      </c>
      <c r="C85" s="2" t="s">
        <v>239</v>
      </c>
      <c r="D85" s="2" t="s">
        <v>240</v>
      </c>
      <c r="E85" s="2">
        <v>2</v>
      </c>
      <c r="F85" s="2">
        <v>24</v>
      </c>
      <c r="G85">
        <v>175</v>
      </c>
      <c r="H85">
        <f t="shared" si="2"/>
        <v>350</v>
      </c>
    </row>
    <row r="86" spans="1:8" ht="15.75" customHeight="1" x14ac:dyDescent="0.25">
      <c r="A86" s="2">
        <v>31983</v>
      </c>
      <c r="B86" s="3" t="s">
        <v>241</v>
      </c>
      <c r="C86" s="2" t="s">
        <v>242</v>
      </c>
      <c r="D86" s="2" t="s">
        <v>243</v>
      </c>
      <c r="E86" s="2">
        <v>62</v>
      </c>
      <c r="F86" s="2">
        <v>687</v>
      </c>
      <c r="G86">
        <v>175</v>
      </c>
      <c r="H86">
        <f t="shared" si="2"/>
        <v>10850</v>
      </c>
    </row>
    <row r="87" spans="1:8" ht="15.75" customHeight="1" x14ac:dyDescent="0.25"/>
    <row r="88" spans="1:8" x14ac:dyDescent="0.25">
      <c r="E88">
        <f>SUM(E47:E87)</f>
        <v>61154</v>
      </c>
      <c r="F88">
        <f>SUM(F47:F87)</f>
        <v>503079</v>
      </c>
      <c r="H88">
        <f>SUM(H47:H87)</f>
        <v>10701950</v>
      </c>
    </row>
  </sheetData>
  <hyperlinks>
    <hyperlink ref="B3" r:id="rId1" tooltip="View on QRZ" display="https://www.qrz.com/db/K1TWF" xr:uid="{F4420AD2-A3AD-4218-863D-63D743BCD061}"/>
    <hyperlink ref="B4" r:id="rId2" tooltip="View on QRZ" display="https://www.qrz.com/db/W6RGG" xr:uid="{7D0E76E6-E342-4568-8171-9498579B4AA8}"/>
    <hyperlink ref="B8" r:id="rId3" tooltip="View on QRZ" display="https://www.qrz.com/db/W5OV" xr:uid="{42BF08D2-7002-436B-B927-CE6CF8E67829}"/>
    <hyperlink ref="B12" r:id="rId4" tooltip="View on QRZ" display="https://www.qrz.com/db/W5DX" xr:uid="{8ED1C408-FF3B-4678-A6E5-BDCAB2159651}"/>
    <hyperlink ref="B13" r:id="rId5" tooltip="View on QRZ" display="https://www.qrz.com/db/K8EAL" xr:uid="{BC1AB824-A338-4538-BBDE-CCB4A67A2483}"/>
    <hyperlink ref="B15" r:id="rId6" tooltip="View on QRZ" display="https://www.qrz.com/db/N9BA" xr:uid="{0102B5FF-2C25-41A2-8A6B-CF07979F1298}"/>
    <hyperlink ref="B19" r:id="rId7" tooltip="View on QRZ" display="https://www.qrz.com/db/WB4RHQ" xr:uid="{26EFD702-EA05-4E13-B007-80F64769255F}"/>
    <hyperlink ref="B24" r:id="rId8" tooltip="View on QRZ" display="https://www.qrz.com/db/K2DP" xr:uid="{BBEF3C54-8347-4EE5-8D12-A2711F5C8DB0}"/>
    <hyperlink ref="B2" r:id="rId9" tooltip="View on QRZ" display="https://www.qrz.com/db/K5UR" xr:uid="{D16FE609-E128-4038-80BD-D7E8C577F48E}"/>
    <hyperlink ref="B5" r:id="rId10" tooltip="View on QRZ" display="https://www.qrz.com/db/W6ROD" xr:uid="{BE43B490-E400-4412-9D88-612A0CCD423D}"/>
    <hyperlink ref="B6" r:id="rId11" tooltip="View on QRZ" display="https://www.qrz.com/db/NA2AA" xr:uid="{88D7A991-C7C2-4516-8A36-274101943FF3}"/>
    <hyperlink ref="B7" r:id="rId12" tooltip="View on QRZ" display="https://www.qrz.com/db/WJ7S" xr:uid="{0E2BF09E-795E-431F-8703-4F3C7E109F7A}"/>
    <hyperlink ref="B9" r:id="rId13" tooltip="View on QRZ" display="https://www.qrz.com/db/W9JJ" xr:uid="{7FC2FBD3-60EF-483B-9B16-496B383728B2}"/>
    <hyperlink ref="B10" r:id="rId14" tooltip="View on QRZ" display="https://www.qrz.com/db/KE5MHV" xr:uid="{774647F4-0A34-48CA-B3B1-1456F34878BD}"/>
    <hyperlink ref="B11" r:id="rId15" tooltip="View on QRZ" display="https://www.qrz.com/db/NQ1R" xr:uid="{4272BB70-220B-4233-B813-82771D11F9E6}"/>
    <hyperlink ref="B14" r:id="rId16" tooltip="View on QRZ" display="https://www.qrz.com/db/K9LA" xr:uid="{3756FBC6-1818-44EB-8A8B-931CDA327D3B}"/>
    <hyperlink ref="B16" r:id="rId17" tooltip="View on QRZ" display="https://www.qrz.com/db/AC0W" xr:uid="{C7683222-E0FF-47E6-85CB-6440D9C50D21}"/>
    <hyperlink ref="B17" r:id="rId18" tooltip="View on QRZ" display="https://www.qrz.com/db/W0ND" xr:uid="{00B27E12-D668-4AF5-8E6F-46344126C313}"/>
    <hyperlink ref="B18" r:id="rId19" tooltip="View on QRZ" display="https://www.qrz.com/db/K5UZ" xr:uid="{41F4C09F-CB6E-490A-8081-467C713966CA}"/>
    <hyperlink ref="B20" r:id="rId20" tooltip="View on QRZ" display="https://www.qrz.com/db/WA8EFK" xr:uid="{A6E68472-E500-4064-9A3D-5719EF68ACB0}"/>
    <hyperlink ref="B21" r:id="rId21" tooltip="View on QRZ" display="https://www.qrz.com/db/N8SY" xr:uid="{FDC48F88-76DB-4DB2-B2B0-F232681382B2}"/>
    <hyperlink ref="B22" r:id="rId22" tooltip="View on QRZ" display="https://www.qrz.com/db/NP4H" xr:uid="{7B06CF94-4DBD-4128-AA62-8BB226231B01}"/>
    <hyperlink ref="B23" r:id="rId23" tooltip="View on QRZ" display="https://www.qrz.com/db/K0AIZ" xr:uid="{60B8D515-25B1-4EBF-BEB2-99E743CDDB20}"/>
    <hyperlink ref="B25" r:id="rId24" tooltip="View on QRZ" display="https://www.qrz.com/db/AB1OC" xr:uid="{04C2FCDC-8DA9-4680-8D68-032775F0982B}"/>
    <hyperlink ref="B26" r:id="rId25" tooltip="View on QRZ" display="https://www.qrz.com/db/W7VO" xr:uid="{69D7F195-7E14-4507-88B9-520BCDB0AD8E}"/>
    <hyperlink ref="B27" r:id="rId26" tooltip="View on QRZ" display="https://www.qrz.com/db/KB7HDX" xr:uid="{DC8A1625-BF26-4B72-8041-A76FB0B72365}"/>
    <hyperlink ref="B28" r:id="rId27" tooltip="View on QRZ" display="https://www.qrz.com/db/K6WX" xr:uid="{2FC237D7-48F0-4E8D-AB5C-B90587169815}"/>
    <hyperlink ref="B29" r:id="rId28" tooltip="View on QRZ" display="https://www.qrz.com/db/N2ZZ" xr:uid="{CCDDE1DE-991D-41BB-92AA-DCB5F0F4F06E}"/>
    <hyperlink ref="B30" r:id="rId29" tooltip="View on QRZ" display="https://www.qrz.com/db/N2COP" xr:uid="{668FF18C-101F-4695-9534-3767817678ED}"/>
    <hyperlink ref="B31" r:id="rId30" tooltip="View on QRZ" display="https://www.qrz.com/db/K0RM" xr:uid="{E68822B6-AAC4-4018-97EF-B37EBEEFE287}"/>
    <hyperlink ref="B32" r:id="rId31" tooltip="View on QRZ" display="https://www.qrz.com/db/N2SRK" xr:uid="{1C470B58-0168-4B28-9B4E-E85F243E1356}"/>
    <hyperlink ref="B33" r:id="rId32" tooltip="View on QRZ" display="https://www.qrz.com/db/N6AA" xr:uid="{6B4FEB6C-7334-4393-B1D2-80EA22446E16}"/>
    <hyperlink ref="B34" r:id="rId33" tooltip="View on QRZ" display="https://www.qrz.com/db/AA7A" xr:uid="{44BFAC49-BCEA-4135-87FA-7AC2F7B07D80}"/>
    <hyperlink ref="B39" r:id="rId34" tooltip="View on QRZ" display="https://www.qrz.com/db/K1ZZ" xr:uid="{90647510-2E15-485C-8074-54EE88A6EC97}"/>
    <hyperlink ref="B40" r:id="rId35" tooltip="View on QRZ" display="https://www.qrz.com/db/K0QB" xr:uid="{C4F267C8-2D5A-489A-9867-AFC31A5D96D8}"/>
    <hyperlink ref="B41" r:id="rId36" tooltip="View on QRZ" display="https://www.qrz.com/db/W5ZN" xr:uid="{CC8C450E-6495-441A-9430-F46F33E5DC60}"/>
    <hyperlink ref="B42" r:id="rId37" tooltip="View on QRZ" display="https://www.qrz.com/db/N3KN" xr:uid="{23BB4B78-1DB7-478E-9608-B19F69490B7D}"/>
    <hyperlink ref="B43" r:id="rId38" tooltip="View on QRZ" display="https://www.qrz.com/db/K9JF" xr:uid="{DF4D0F5F-46E3-4E6E-8D78-B1F815B1ED92}"/>
    <hyperlink ref="B47" r:id="rId39" tooltip="View on QRZ" display="https://www.qrz.com/db/W3BIG" xr:uid="{4E2FEE14-0316-4339-B21D-144ABACD9066}"/>
    <hyperlink ref="B48" r:id="rId40" tooltip="View on QRZ" display="https://www.qrz.com/db/WU2M" xr:uid="{EE5DFAEA-AF4B-43ED-8503-F1CF5AF08314}"/>
    <hyperlink ref="B49" r:id="rId41" tooltip="View on QRZ" display="https://www.qrz.com/db/N2XW" xr:uid="{0E90439F-0C4F-4160-99DA-A8338CB4ABE5}"/>
    <hyperlink ref="B50" r:id="rId42" tooltip="View on QRZ" display="https://www.qrz.com/db/W9RY" xr:uid="{A9BBE7E4-44B4-4892-BE5F-7362C436CCA4}"/>
    <hyperlink ref="B51" r:id="rId43" tooltip="View on QRZ" display="https://www.qrz.com/db/AK9R" xr:uid="{E2F9716C-8950-4606-A354-EC0EC472D4D1}"/>
    <hyperlink ref="B52" r:id="rId44" tooltip="View on QRZ" display="https://www.qrz.com/db/KC9FXE" xr:uid="{70B358E6-3534-4B71-9FE4-F0A9C55D51BC}"/>
    <hyperlink ref="B53" r:id="rId45" tooltip="View on QRZ" display="https://www.qrz.com/db/AE0EE" xr:uid="{65488204-B4DC-490F-B6FA-80DE95B162ED}"/>
    <hyperlink ref="B54" r:id="rId46" tooltip="View on QRZ" display="https://www.qrz.com/db/N0RDF" xr:uid="{77022DA2-1B7C-4DD7-8DBB-DD6AC069E5DD}"/>
    <hyperlink ref="B55" r:id="rId47" tooltip="View on QRZ" display="https://www.qrz.com/db/KI0D" xr:uid="{DFE2808D-C662-408A-A34A-21CB06ACA397}"/>
    <hyperlink ref="B56" r:id="rId48" tooltip="View on QRZ" display="https://www.qrz.com/db/N5LKE" xr:uid="{E367FFB8-FB29-4D1F-9E0B-1BBAB69C84A0}"/>
    <hyperlink ref="B57" r:id="rId49" tooltip="View on QRZ" display="https://www.qrz.com/db/KD5KNZ" xr:uid="{4EF2C60B-77D8-4AF6-9A58-118EB7CF77CC}"/>
    <hyperlink ref="B58" r:id="rId50" tooltip="View on QRZ" display="https://www.qrz.com/db/W5XX" xr:uid="{CE94BA28-3C54-44FB-9442-A275A53B006F}"/>
    <hyperlink ref="B59" r:id="rId51" tooltip="View on QRZ" display="https://www.qrz.com/db/KM4NYI" xr:uid="{C30C7F6A-D1B7-49C3-A89A-7BEB53B79FA3}"/>
    <hyperlink ref="B60" r:id="rId52" tooltip="View on QRZ" display="https://www.qrz.com/db/KE4AIE" xr:uid="{0B696FF3-F77F-49A6-ABFD-71D2B86062A3}"/>
    <hyperlink ref="B61" r:id="rId53" tooltip="View on QRZ" display="https://www.qrz.com/db/K2QY" xr:uid="{E333923C-4FE7-4F1B-A501-16AB8820779C}"/>
    <hyperlink ref="B62" r:id="rId54" tooltip="View on QRZ" display="https://www.qrz.com/db/W2KFV" xr:uid="{D775F234-6404-424B-AEC8-81A8433F4B42}"/>
    <hyperlink ref="B63" r:id="rId55" tooltip="View on QRZ" display="https://www.qrz.com/db/KA0BOJ" xr:uid="{0C1A01C2-21D3-43CC-B810-0692E6764D4E}"/>
    <hyperlink ref="B64" r:id="rId56" tooltip="View on QRZ" display="https://www.qrz.com/db/N1ILZ" xr:uid="{B6CE1792-C917-4E0D-B3E9-D5B66CB9EF8A}"/>
    <hyperlink ref="B65" r:id="rId57" tooltip="View on QRZ" display="https://www.qrz.com/db/N1EP" xr:uid="{DB96C480-26DF-4DDF-8A9C-8B54C07769CE}"/>
    <hyperlink ref="B66" r:id="rId58" tooltip="View on QRZ" display="https://www.qrz.com/db/W1FEA" xr:uid="{6E21EEB7-C767-4A37-BF75-F04E0A77CDCD}"/>
    <hyperlink ref="B67" r:id="rId59" tooltip="View on QRZ" display="https://www.qrz.com/db/AA1SU" xr:uid="{B3BEAB4C-BBBC-4B40-B237-F018F4D45E2E}"/>
    <hyperlink ref="B68" r:id="rId60" tooltip="View on QRZ" display="https://www.qrz.com/db/AA1SE" xr:uid="{A1455EB8-2028-4917-B158-1800C6471B21}"/>
    <hyperlink ref="B69" r:id="rId61" tooltip="View on QRZ" display="https://www.qrz.com/db/KA7LJQ" xr:uid="{94F96152-5307-4456-8071-561FC36DF2E5}"/>
    <hyperlink ref="B70" r:id="rId62" tooltip="View on QRZ" display="https://www.qrz.com/db/K7REX" xr:uid="{3423FDC2-C247-4139-8E3C-18C1E38095F6}"/>
    <hyperlink ref="B71" r:id="rId63" tooltip="View on QRZ" display="https://www.qrz.com/db/N7JI" xr:uid="{8A2597A6-AADC-41E2-A55E-BCE2BCC8A8C0}"/>
    <hyperlink ref="B72" r:id="rId64" tooltip="View on QRZ" display="https://www.qrz.com/db/N6JGA" xr:uid="{179351C7-AD4D-4452-A8FD-62209EA42715}"/>
    <hyperlink ref="B73" r:id="rId65" tooltip="View on QRZ" display="https://www.qrz.com/db/AD6E" xr:uid="{EB1E0AF2-606B-4724-B600-A7F003272A8B}"/>
    <hyperlink ref="B74" r:id="rId66" tooltip="View on QRZ" display="https://www.qrz.com/db/KP4MD" xr:uid="{5A6BB26E-47AE-4460-8FC6-F2F156A01AAF}"/>
    <hyperlink ref="B75" r:id="rId67" tooltip="View on QRZ" display="https://www.qrz.com/db/NZ6Q" xr:uid="{8CED9BC5-A7D0-4EC0-B2D1-1ADAB704C27B}"/>
    <hyperlink ref="B76" r:id="rId68" tooltip="View on QRZ" display="https://www.qrz.com/db/NJ4Z" xr:uid="{EEEA9D1B-44D0-4875-B491-30B627E22D2D}"/>
    <hyperlink ref="B77" r:id="rId69" tooltip="View on QRZ" display="https://www.qrz.com/db/KE4LWT" xr:uid="{BB80A541-1A31-4B7D-AD96-E5F1C030C467}"/>
    <hyperlink ref="B78" r:id="rId70" tooltip="View on QRZ" display="https://www.qrz.com/db/K8WV" xr:uid="{C4E4D447-53E4-48C9-A506-F30FDDE12039}"/>
    <hyperlink ref="B79" r:id="rId71" tooltip="View on QRZ" display="https://www.qrz.com/db/K1DDN" xr:uid="{FB1CD4A0-CF8E-4894-B7D6-2F243CE566C9}"/>
    <hyperlink ref="B80" r:id="rId72" tooltip="View on QRZ" display="https://www.qrz.com/db/K8TE" xr:uid="{7829E5BC-1D5C-458C-888C-C437D9A28405}"/>
    <hyperlink ref="B81" r:id="rId73" tooltip="View on QRZ" display="https://www.qrz.com/db/KK4ECR" xr:uid="{1C524E62-9C4F-4580-A70C-A9C16BF16A2C}"/>
    <hyperlink ref="B82" r:id="rId74" tooltip="View on QRZ" display="https://www.qrz.com/db/NP3O" xr:uid="{46149F42-0D9B-4488-BF03-71AB7A70C448}"/>
    <hyperlink ref="B83" r:id="rId75" tooltip="View on QRZ" display="https://www.qrz.com/db/KB1PA" xr:uid="{F5A5F577-EBE9-4C02-9D63-3BDB2F2932C9}"/>
    <hyperlink ref="B84" r:id="rId76" tooltip="View on QRZ" display="https://www.qrz.com/db/KG5VK" xr:uid="{DB45CE18-BC48-46E2-A583-46D2FF123EB8}"/>
    <hyperlink ref="B85" r:id="rId77" tooltip="View on QRZ" display="https://www.qrz.com/db/N5HZR" xr:uid="{E4A01FB3-D632-47D4-B61A-B0B56BFE96DC}"/>
    <hyperlink ref="B86" r:id="rId78" tooltip="View on QRZ" display="https://www.qrz.com/db/W5WI" xr:uid="{08697332-21C2-45B9-96F2-8E8A64CEC59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Tharp</dc:creator>
  <cp:lastModifiedBy>Mark Tharp</cp:lastModifiedBy>
  <dcterms:created xsi:type="dcterms:W3CDTF">2024-01-02T22:43:51Z</dcterms:created>
  <dcterms:modified xsi:type="dcterms:W3CDTF">2024-01-02T23:02:55Z</dcterms:modified>
</cp:coreProperties>
</file>